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 activeTab="1"/>
  </bookViews>
  <sheets>
    <sheet name="VIATICO EXTERIOR SEPTIEMBRE" sheetId="1" r:id="rId1"/>
    <sheet name="VIATICO FUNCIONARIOS SEPTIEMBRE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3" i="2" l="1"/>
  <c r="E13" i="2"/>
</calcChain>
</file>

<file path=xl/sharedStrings.xml><?xml version="1.0" encoding="utf-8"?>
<sst xmlns="http://schemas.openxmlformats.org/spreadsheetml/2006/main" count="89" uniqueCount="51">
  <si>
    <t>MINISTERIO DE SEGURIDAD PUBLICA</t>
  </si>
  <si>
    <t>DEPARTAMENTO DE  TESORERIA</t>
  </si>
  <si>
    <t>VIATICO-EXTERIOR-2019</t>
  </si>
  <si>
    <t>N°</t>
  </si>
  <si>
    <t>FECHA DE ENTRADA</t>
  </si>
  <si>
    <t>NOMBRE DEL ACREEDOR</t>
  </si>
  <si>
    <t>ACREEDOR</t>
  </si>
  <si>
    <t>VIATICO</t>
  </si>
  <si>
    <t>DETALLE</t>
  </si>
  <si>
    <t>DESTINO</t>
  </si>
  <si>
    <t>FECHA DE LA GIRA</t>
  </si>
  <si>
    <t>DEP. SOLICITANTE</t>
  </si>
  <si>
    <t>VIATICO-FUNCIONARIOS-2019</t>
  </si>
  <si>
    <t>SEPTIEMBRE</t>
  </si>
  <si>
    <t>TOTAL SEPTIEMBRE</t>
  </si>
  <si>
    <t>TRANSPORTE</t>
  </si>
  <si>
    <t>JOEL GONZALEZ</t>
  </si>
  <si>
    <t>PANAMA OESTE</t>
  </si>
  <si>
    <t>VIRGILIO GONZALEZ</t>
  </si>
  <si>
    <t>RELACIONES PUBLICAS</t>
  </si>
  <si>
    <t>JAIRO SAAVEDRA</t>
  </si>
  <si>
    <t>BOCAS DEL TORO</t>
  </si>
  <si>
    <t>CHIRIQUI</t>
  </si>
  <si>
    <t>19.09.2019</t>
  </si>
  <si>
    <t>CESAR LAWSON</t>
  </si>
  <si>
    <t>COOPERACION TECNICA</t>
  </si>
  <si>
    <t xml:space="preserve">DESARROLLAR PROGRAMAS CON EL EQUIPO CIVIL </t>
  </si>
  <si>
    <t>DEL 16 AL 20 DE SEPTIEMBRE DE 2019</t>
  </si>
  <si>
    <t>COBERTURA PERIODISTICA DEL VICEMINISTRO</t>
  </si>
  <si>
    <t>DEL 03 AL 05 DE SEPTIEMBRE DE 2019</t>
  </si>
  <si>
    <t>27.09.2019</t>
  </si>
  <si>
    <t>ALCIE HOOKER</t>
  </si>
  <si>
    <t xml:space="preserve">TRASNPORTANDO PERSONAL DE PANAMA ESTE. </t>
  </si>
  <si>
    <t xml:space="preserve">PANAMA </t>
  </si>
  <si>
    <t>DEL 09 AL 13 DE SEPTIEMBRE DE 2019.</t>
  </si>
  <si>
    <t>TRASLADO DE PERSONAL</t>
  </si>
  <si>
    <t>DEL 02 AL 06 DE SEPTIEMBRE DE 2019.</t>
  </si>
  <si>
    <t>MISION OFICIAL</t>
  </si>
  <si>
    <t>TRANSPORTANDO PERSONAL DE PANAMA OESTE</t>
  </si>
  <si>
    <t>EL 09 AL 13 DE SEPTIEMBRE DE 2019</t>
  </si>
  <si>
    <t>TRANSPORTE DIARIO DE SERVIDORES PUBLICOS DE RUTA CHORRERA</t>
  </si>
  <si>
    <t xml:space="preserve">PANAMA OESTE </t>
  </si>
  <si>
    <t>11.09.2019</t>
  </si>
  <si>
    <t>HUMBERTO VILLALOBO</t>
  </si>
  <si>
    <t>REUNION DE REFORMAS DE POLICIA DE HONDURAS Y LOS AVANCES QUE EL PAIS HA ADQUIRIDO EN PLATAFORMAS TECNOLOGICAS EN MATERIA DE SEGURIDAD Y MIGRACION</t>
  </si>
  <si>
    <t>TEGUCIGALPA HONDURAS</t>
  </si>
  <si>
    <t>19 AL 21 DE SEPTIEMBRE DEL 2019</t>
  </si>
  <si>
    <t>SECRETARIA GENERAL</t>
  </si>
  <si>
    <t>ROLANDO MIRONES</t>
  </si>
  <si>
    <t>ANA CASTRO</t>
  </si>
  <si>
    <t>VIATICO2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</si>
</sst>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B/.&quot;\ #,##0.00"/>
    <numFmt numFmtId="165" formatCode="&quot;B/.&quot;#,##0.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9"/>
      <color theme="1"/>
      <name val="Calibri Light"/>
      <family val="1"/>
      <scheme val="major"/>
    </font>
    <font>
      <b/>
      <sz val="16"/>
      <color theme="1"/>
      <name val="Cambria"/>
      <family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34998626667073579"/>
      </bottom>
      <diagonal/>
    </border>
    <border>
      <left style="dashed">
        <color theme="0" tint="-0.24994659260841701"/>
      </left>
      <right style="thin">
        <color indexed="64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 style="dashed">
        <color theme="0" tint="-0.24994659260841701"/>
      </top>
      <bottom style="dashed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34998626667073579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/>
    <xf numFmtId="0" fontId="5" fillId="2" borderId="5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wrapText="1"/>
    </xf>
    <xf numFmtId="1" fontId="5" fillId="2" borderId="7" xfId="0" applyNumberFormat="1" applyFont="1" applyFill="1" applyBorder="1" applyAlignment="1">
      <alignment wrapText="1"/>
    </xf>
    <xf numFmtId="0" fontId="7" fillId="0" borderId="0" xfId="0" applyFont="1"/>
    <xf numFmtId="0" fontId="0" fillId="4" borderId="0" xfId="0" applyFill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" fontId="0" fillId="4" borderId="0" xfId="0" applyNumberFormat="1" applyFill="1"/>
    <xf numFmtId="0" fontId="0" fillId="2" borderId="0" xfId="0" applyFill="1"/>
    <xf numFmtId="0" fontId="0" fillId="0" borderId="0" xfId="0" applyBorder="1"/>
    <xf numFmtId="165" fontId="0" fillId="0" borderId="0" xfId="0" applyNumberFormat="1"/>
    <xf numFmtId="0" fontId="7" fillId="0" borderId="0" xfId="0" applyFont="1" applyBorder="1"/>
    <xf numFmtId="49" fontId="7" fillId="0" borderId="0" xfId="0" applyNumberFormat="1" applyFont="1" applyBorder="1"/>
    <xf numFmtId="49" fontId="7" fillId="0" borderId="0" xfId="0" applyNumberFormat="1" applyFont="1"/>
    <xf numFmtId="49" fontId="3" fillId="3" borderId="9" xfId="0" applyNumberFormat="1" applyFont="1" applyFill="1" applyBorder="1" applyAlignment="1">
      <alignment horizontal="center" wrapText="1"/>
    </xf>
    <xf numFmtId="0" fontId="8" fillId="4" borderId="0" xfId="0" applyFont="1" applyFill="1"/>
    <xf numFmtId="0" fontId="5" fillId="2" borderId="10" xfId="0" applyFont="1" applyFill="1" applyBorder="1" applyAlignment="1">
      <alignment horizontal="center" wrapText="1"/>
    </xf>
    <xf numFmtId="164" fontId="5" fillId="2" borderId="1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4" fontId="5" fillId="2" borderId="12" xfId="0" applyNumberFormat="1" applyFont="1" applyFill="1" applyBorder="1" applyAlignment="1">
      <alignment horizontal="right"/>
    </xf>
    <xf numFmtId="0" fontId="4" fillId="0" borderId="0" xfId="0" applyFont="1" applyBorder="1"/>
    <xf numFmtId="14" fontId="5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14" fontId="5" fillId="2" borderId="14" xfId="0" applyNumberFormat="1" applyFont="1" applyFill="1" applyBorder="1" applyAlignment="1">
      <alignment horizontal="center"/>
    </xf>
    <xf numFmtId="0" fontId="4" fillId="0" borderId="13" xfId="0" applyFont="1" applyBorder="1"/>
    <xf numFmtId="0" fontId="5" fillId="2" borderId="15" xfId="0" applyFont="1" applyFill="1" applyBorder="1" applyAlignment="1">
      <alignment horizontal="center"/>
    </xf>
    <xf numFmtId="1" fontId="5" fillId="2" borderId="15" xfId="0" applyNumberFormat="1" applyFont="1" applyFill="1" applyBorder="1" applyAlignment="1">
      <alignment horizontal="center"/>
    </xf>
    <xf numFmtId="14" fontId="5" fillId="2" borderId="16" xfId="0" applyNumberFormat="1" applyFont="1" applyFill="1" applyBorder="1" applyAlignment="1">
      <alignment horizontal="center"/>
    </xf>
    <xf numFmtId="0" fontId="0" fillId="0" borderId="18" xfId="0" applyBorder="1"/>
    <xf numFmtId="0" fontId="0" fillId="2" borderId="17" xfId="0" applyFill="1" applyBorder="1"/>
    <xf numFmtId="0" fontId="0" fillId="2" borderId="14" xfId="0" applyFill="1" applyBorder="1"/>
    <xf numFmtId="0" fontId="5" fillId="2" borderId="19" xfId="0" applyFont="1" applyFill="1" applyBorder="1" applyAlignment="1">
      <alignment horizontal="center" wrapText="1"/>
    </xf>
    <xf numFmtId="0" fontId="5" fillId="2" borderId="20" xfId="0" applyFont="1" applyFill="1" applyBorder="1" applyAlignment="1">
      <alignment horizontal="center"/>
    </xf>
    <xf numFmtId="14" fontId="5" fillId="2" borderId="15" xfId="0" applyNumberFormat="1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wrapText="1"/>
    </xf>
    <xf numFmtId="0" fontId="0" fillId="2" borderId="21" xfId="0" applyFill="1" applyBorder="1"/>
    <xf numFmtId="0" fontId="5" fillId="2" borderId="20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 vertical="top"/>
    </xf>
    <xf numFmtId="0" fontId="3" fillId="3" borderId="23" xfId="0" applyFont="1" applyFill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164" fontId="3" fillId="3" borderId="23" xfId="0" applyNumberFormat="1" applyFont="1" applyFill="1" applyBorder="1" applyAlignment="1">
      <alignment horizontal="center" vertical="top"/>
    </xf>
    <xf numFmtId="0" fontId="3" fillId="3" borderId="23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8" fillId="0" borderId="0" xfId="0" applyFont="1" applyFill="1" applyAlignment="1">
      <alignment vertical="top"/>
    </xf>
    <xf numFmtId="165" fontId="8" fillId="0" borderId="0" xfId="0" applyNumberFormat="1" applyFont="1" applyFill="1" applyAlignment="1">
      <alignment vertical="top"/>
    </xf>
    <xf numFmtId="0" fontId="9" fillId="0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/>
    </xf>
    <xf numFmtId="1" fontId="9" fillId="0" borderId="10" xfId="0" applyNumberFormat="1" applyFont="1" applyFill="1" applyBorder="1" applyAlignment="1">
      <alignment horizontal="center" vertical="top"/>
    </xf>
    <xf numFmtId="165" fontId="9" fillId="0" borderId="10" xfId="0" applyNumberFormat="1" applyFont="1" applyFill="1" applyBorder="1" applyAlignment="1">
      <alignment horizontal="center" vertical="top"/>
    </xf>
    <xf numFmtId="165" fontId="9" fillId="0" borderId="10" xfId="0" applyNumberFormat="1" applyFont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1" fontId="9" fillId="0" borderId="11" xfId="0" applyNumberFormat="1" applyFont="1" applyFill="1" applyBorder="1" applyAlignment="1">
      <alignment horizontal="center" vertical="top"/>
    </xf>
    <xf numFmtId="165" fontId="9" fillId="0" borderId="11" xfId="0" applyNumberFormat="1" applyFont="1" applyFill="1" applyBorder="1" applyAlignment="1">
      <alignment horizontal="center" vertical="top"/>
    </xf>
    <xf numFmtId="165" fontId="9" fillId="0" borderId="11" xfId="0" applyNumberFormat="1" applyFont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13"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65" formatCode="&quot;B/.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numFmt numFmtId="165" formatCode="&quot;B/.&quot;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5:J13" totalsRowShown="0" headerRowDxfId="1" dataDxfId="0" tableBorderDxfId="12">
  <autoFilter ref="A5:J13"/>
  <tableColumns count="10">
    <tableColumn id="1" name="N°" dataDxfId="11"/>
    <tableColumn id="2" name="FECHA DE ENTRADA" dataDxfId="10"/>
    <tableColumn id="3" name="NOMBRE DEL ACREEDOR" dataDxfId="9"/>
    <tableColumn id="4" name="ACREEDOR" dataDxfId="8"/>
    <tableColumn id="5" name="VIATICO" dataDxfId="7"/>
    <tableColumn id="6" name="VIATICO2" dataDxfId="6"/>
    <tableColumn id="7" name="DETALLE" dataDxfId="5"/>
    <tableColumn id="8" name="DESTINO" dataDxfId="4"/>
    <tableColumn id="9" name="FECHA DE LA GIRA" dataDxfId="3"/>
    <tableColumn id="10" name="DEP. SOLICITANT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1"/>
  <sheetViews>
    <sheetView workbookViewId="0">
      <selection activeCell="L8" sqref="L8"/>
    </sheetView>
  </sheetViews>
  <sheetFormatPr baseColWidth="10" defaultRowHeight="15" x14ac:dyDescent="0.25"/>
  <cols>
    <col min="1" max="1" width="6.28515625" customWidth="1"/>
    <col min="2" max="2" width="13.140625" customWidth="1"/>
    <col min="3" max="3" width="19.7109375" customWidth="1"/>
    <col min="4" max="4" width="20.42578125" customWidth="1"/>
    <col min="5" max="5" width="14.140625" customWidth="1"/>
    <col min="6" max="6" width="28.28515625" customWidth="1"/>
    <col min="7" max="7" width="13.85546875" customWidth="1"/>
    <col min="8" max="9" width="13.28515625" customWidth="1"/>
  </cols>
  <sheetData>
    <row r="2" spans="1:39" s="7" customFormat="1" ht="18.75" x14ac:dyDescent="0.3">
      <c r="A2" s="1"/>
      <c r="B2" s="2"/>
      <c r="C2" s="3"/>
      <c r="D2" s="4"/>
      <c r="E2" s="5"/>
      <c r="F2" s="3"/>
      <c r="G2" s="5"/>
      <c r="H2" s="5"/>
      <c r="I2" s="6"/>
    </row>
    <row r="3" spans="1:39" s="8" customFormat="1" ht="20.25" customHeight="1" x14ac:dyDescent="0.3">
      <c r="A3" s="52" t="s">
        <v>0</v>
      </c>
      <c r="B3" s="53"/>
      <c r="C3" s="53"/>
      <c r="D3" s="53"/>
      <c r="E3" s="53"/>
      <c r="F3" s="53"/>
      <c r="G3" s="53"/>
      <c r="H3" s="53"/>
      <c r="I3" s="53"/>
    </row>
    <row r="4" spans="1:39" s="8" customFormat="1" ht="21.75" customHeight="1" x14ac:dyDescent="0.3">
      <c r="A4" s="54" t="s">
        <v>1</v>
      </c>
      <c r="B4" s="54"/>
      <c r="C4" s="54"/>
      <c r="D4" s="54"/>
      <c r="E4" s="54"/>
      <c r="F4" s="54"/>
      <c r="G4" s="54"/>
      <c r="H4" s="54"/>
      <c r="I4" s="54"/>
    </row>
    <row r="5" spans="1:39" s="8" customFormat="1" ht="18.75" x14ac:dyDescent="0.3">
      <c r="A5" s="52" t="s">
        <v>2</v>
      </c>
      <c r="B5" s="53"/>
      <c r="C5" s="53"/>
      <c r="D5" s="53"/>
      <c r="E5" s="53"/>
      <c r="F5" s="53"/>
      <c r="G5" s="53"/>
      <c r="H5" s="53"/>
      <c r="I5" s="53"/>
    </row>
    <row r="6" spans="1:39" s="25" customFormat="1" ht="24" thickBot="1" x14ac:dyDescent="0.4">
      <c r="A6" s="55" t="s">
        <v>13</v>
      </c>
      <c r="B6" s="56"/>
      <c r="C6" s="56"/>
      <c r="D6" s="56"/>
      <c r="E6" s="56"/>
      <c r="F6" s="56"/>
      <c r="G6" s="56"/>
      <c r="H6" s="56"/>
      <c r="I6" s="56"/>
    </row>
    <row r="7" spans="1:39" s="9" customFormat="1" ht="70.5" customHeight="1" x14ac:dyDescent="0.2">
      <c r="A7" s="15" t="s">
        <v>3</v>
      </c>
      <c r="B7" s="16" t="s">
        <v>4</v>
      </c>
      <c r="C7" s="26" t="s">
        <v>5</v>
      </c>
      <c r="D7" s="16" t="s">
        <v>6</v>
      </c>
      <c r="E7" s="17" t="s">
        <v>7</v>
      </c>
      <c r="F7" s="18" t="s">
        <v>8</v>
      </c>
      <c r="G7" s="18" t="s">
        <v>9</v>
      </c>
      <c r="H7" s="16" t="s">
        <v>10</v>
      </c>
      <c r="I7" s="16" t="s">
        <v>11</v>
      </c>
      <c r="J7" s="32"/>
      <c r="K7" s="37"/>
      <c r="L7" s="32"/>
      <c r="M7" s="32"/>
      <c r="N7" s="32"/>
      <c r="O7" s="32"/>
      <c r="P7" s="32"/>
    </row>
    <row r="8" spans="1:39" ht="82.5" customHeight="1" x14ac:dyDescent="0.25">
      <c r="A8" s="28">
        <v>1</v>
      </c>
      <c r="B8" s="28" t="s">
        <v>42</v>
      </c>
      <c r="C8" s="28" t="s">
        <v>43</v>
      </c>
      <c r="D8" s="28">
        <v>3000353815</v>
      </c>
      <c r="E8" s="29">
        <v>800</v>
      </c>
      <c r="F8" s="28" t="s">
        <v>44</v>
      </c>
      <c r="G8" s="28" t="s">
        <v>45</v>
      </c>
      <c r="H8" s="28" t="s">
        <v>46</v>
      </c>
      <c r="I8" s="28" t="s">
        <v>47</v>
      </c>
      <c r="J8" s="21"/>
      <c r="K8" s="38"/>
      <c r="L8" s="39"/>
      <c r="M8" s="40"/>
      <c r="N8" s="46"/>
      <c r="O8" s="33"/>
      <c r="P8" s="34"/>
      <c r="Q8" s="31"/>
      <c r="R8" s="10"/>
      <c r="S8" s="11"/>
    </row>
    <row r="9" spans="1:39" ht="68.25" customHeight="1" x14ac:dyDescent="0.25">
      <c r="A9" s="28">
        <v>2</v>
      </c>
      <c r="B9" s="28" t="s">
        <v>42</v>
      </c>
      <c r="C9" s="28" t="s">
        <v>48</v>
      </c>
      <c r="D9" s="28">
        <v>3000352359</v>
      </c>
      <c r="E9" s="29">
        <v>1000</v>
      </c>
      <c r="F9" s="28" t="s">
        <v>44</v>
      </c>
      <c r="G9" s="28" t="s">
        <v>45</v>
      </c>
      <c r="H9" s="28" t="s">
        <v>46</v>
      </c>
      <c r="I9" s="28" t="s">
        <v>47</v>
      </c>
      <c r="J9" s="41"/>
      <c r="K9" s="45"/>
      <c r="L9" s="39"/>
      <c r="M9" s="46"/>
      <c r="N9" s="46"/>
      <c r="O9" s="36"/>
      <c r="P9" s="34"/>
      <c r="Q9" s="31"/>
      <c r="R9" s="10"/>
      <c r="S9" s="12"/>
    </row>
    <row r="10" spans="1:39" s="28" customFormat="1" ht="72" x14ac:dyDescent="0.2">
      <c r="A10" s="28">
        <v>3</v>
      </c>
      <c r="B10" s="28" t="s">
        <v>42</v>
      </c>
      <c r="C10" s="28" t="s">
        <v>49</v>
      </c>
      <c r="D10" s="28">
        <v>3000353812</v>
      </c>
      <c r="E10" s="29">
        <v>800</v>
      </c>
      <c r="F10" s="28" t="s">
        <v>44</v>
      </c>
      <c r="G10" s="28" t="s">
        <v>45</v>
      </c>
      <c r="H10" s="28" t="s">
        <v>46</v>
      </c>
      <c r="I10" s="28" t="s">
        <v>47</v>
      </c>
      <c r="J10" s="44"/>
      <c r="K10" s="47"/>
      <c r="L10" s="49"/>
      <c r="M10" s="49"/>
      <c r="N10" s="51"/>
      <c r="O10" s="5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s="14" customFormat="1" ht="27" customHeight="1" x14ac:dyDescent="0.25">
      <c r="D11" s="27" t="s">
        <v>14</v>
      </c>
      <c r="E11" s="19">
        <f>SUM(E8:E10)</f>
        <v>2600</v>
      </c>
      <c r="J11" s="42"/>
      <c r="K11" s="48"/>
      <c r="L11" s="48"/>
      <c r="M11" s="35"/>
      <c r="N11" s="48"/>
      <c r="O11" s="43"/>
      <c r="P11" s="35"/>
    </row>
  </sheetData>
  <mergeCells count="4">
    <mergeCell ref="A3:I3"/>
    <mergeCell ref="A4:I4"/>
    <mergeCell ref="A5:I5"/>
    <mergeCell ref="A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4"/>
  <sheetViews>
    <sheetView tabSelected="1" zoomScale="69" zoomScaleNormal="69" workbookViewId="0">
      <selection activeCell="K14" sqref="A1:K14"/>
    </sheetView>
  </sheetViews>
  <sheetFormatPr baseColWidth="10" defaultRowHeight="15" x14ac:dyDescent="0.25"/>
  <cols>
    <col min="1" max="1" width="6.42578125" customWidth="1"/>
    <col min="2" max="2" width="26.85546875" customWidth="1"/>
    <col min="3" max="3" width="32.140625" customWidth="1"/>
    <col min="4" max="4" width="17.7109375" customWidth="1"/>
    <col min="5" max="5" width="22.42578125" customWidth="1"/>
    <col min="6" max="6" width="14.5703125" customWidth="1"/>
    <col min="7" max="7" width="30.42578125" customWidth="1"/>
    <col min="8" max="8" width="20.7109375" customWidth="1"/>
    <col min="9" max="9" width="24.85546875" customWidth="1"/>
    <col min="10" max="10" width="25.7109375" customWidth="1"/>
    <col min="11" max="11" width="4.7109375" customWidth="1"/>
  </cols>
  <sheetData>
    <row r="1" spans="1:209" s="13" customFormat="1" ht="20.25" customHeight="1" x14ac:dyDescent="0.3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09" s="13" customFormat="1" ht="21.75" customHeight="1" x14ac:dyDescent="0.3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209" s="13" customFormat="1" ht="23.25" x14ac:dyDescent="0.35">
      <c r="A3" s="57" t="s">
        <v>12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209" s="25" customFormat="1" ht="23.25" x14ac:dyDescent="0.35">
      <c r="A4" s="55" t="s">
        <v>13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209" s="9" customFormat="1" ht="30.75" customHeight="1" x14ac:dyDescent="0.2">
      <c r="A5" s="60" t="s">
        <v>3</v>
      </c>
      <c r="B5" s="61" t="s">
        <v>4</v>
      </c>
      <c r="C5" s="62" t="s">
        <v>5</v>
      </c>
      <c r="D5" s="61" t="s">
        <v>6</v>
      </c>
      <c r="E5" s="63" t="s">
        <v>7</v>
      </c>
      <c r="F5" s="63" t="s">
        <v>50</v>
      </c>
      <c r="G5" s="64" t="s">
        <v>8</v>
      </c>
      <c r="H5" s="64" t="s">
        <v>9</v>
      </c>
      <c r="I5" s="61" t="s">
        <v>10</v>
      </c>
      <c r="J5" s="61" t="s">
        <v>11</v>
      </c>
    </row>
    <row r="6" spans="1:209" ht="43.5" customHeight="1" x14ac:dyDescent="0.25">
      <c r="A6" s="68">
        <v>1</v>
      </c>
      <c r="B6" s="68" t="s">
        <v>23</v>
      </c>
      <c r="C6" s="69" t="s">
        <v>24</v>
      </c>
      <c r="D6" s="70">
        <v>3000353870</v>
      </c>
      <c r="E6" s="71">
        <v>400</v>
      </c>
      <c r="F6" s="72">
        <v>30</v>
      </c>
      <c r="G6" s="68" t="s">
        <v>26</v>
      </c>
      <c r="H6" s="69" t="s">
        <v>21</v>
      </c>
      <c r="I6" s="68" t="s">
        <v>27</v>
      </c>
      <c r="J6" s="73" t="s">
        <v>25</v>
      </c>
      <c r="M6" s="20"/>
      <c r="N6" s="20"/>
      <c r="O6" s="20"/>
      <c r="P6" s="20"/>
    </row>
    <row r="7" spans="1:209" ht="36" customHeight="1" x14ac:dyDescent="0.25">
      <c r="A7" s="74">
        <v>2</v>
      </c>
      <c r="B7" s="74" t="s">
        <v>23</v>
      </c>
      <c r="C7" s="75" t="s">
        <v>20</v>
      </c>
      <c r="D7" s="76">
        <v>3000198354</v>
      </c>
      <c r="E7" s="77">
        <v>223</v>
      </c>
      <c r="F7" s="78">
        <v>5</v>
      </c>
      <c r="G7" s="74" t="s">
        <v>28</v>
      </c>
      <c r="H7" s="75" t="s">
        <v>22</v>
      </c>
      <c r="I7" s="74" t="s">
        <v>29</v>
      </c>
      <c r="J7" s="79" t="s">
        <v>19</v>
      </c>
    </row>
    <row r="8" spans="1:209" ht="43.5" customHeight="1" x14ac:dyDescent="0.25">
      <c r="A8" s="69">
        <v>3</v>
      </c>
      <c r="B8" s="69" t="s">
        <v>30</v>
      </c>
      <c r="C8" s="69" t="s">
        <v>31</v>
      </c>
      <c r="D8" s="69">
        <v>3000155033</v>
      </c>
      <c r="E8" s="72">
        <v>37.5</v>
      </c>
      <c r="F8" s="72">
        <v>40</v>
      </c>
      <c r="G8" s="80" t="s">
        <v>32</v>
      </c>
      <c r="H8" s="69" t="s">
        <v>33</v>
      </c>
      <c r="I8" s="80" t="s">
        <v>34</v>
      </c>
      <c r="J8" s="69" t="s">
        <v>15</v>
      </c>
    </row>
    <row r="9" spans="1:209" ht="32.25" customHeight="1" x14ac:dyDescent="0.25">
      <c r="A9" s="69">
        <v>4</v>
      </c>
      <c r="B9" s="69" t="s">
        <v>30</v>
      </c>
      <c r="C9" s="69" t="s">
        <v>16</v>
      </c>
      <c r="D9" s="69">
        <v>3000127973</v>
      </c>
      <c r="E9" s="72">
        <v>37.5</v>
      </c>
      <c r="F9" s="72">
        <v>40</v>
      </c>
      <c r="G9" s="69" t="s">
        <v>35</v>
      </c>
      <c r="H9" s="69" t="s">
        <v>17</v>
      </c>
      <c r="I9" s="80" t="s">
        <v>36</v>
      </c>
      <c r="J9" s="69" t="s">
        <v>15</v>
      </c>
    </row>
    <row r="10" spans="1:209" ht="30" customHeight="1" x14ac:dyDescent="0.25">
      <c r="A10" s="69">
        <v>5</v>
      </c>
      <c r="B10" s="69" t="s">
        <v>30</v>
      </c>
      <c r="C10" s="73" t="s">
        <v>16</v>
      </c>
      <c r="D10" s="73">
        <v>3000127973</v>
      </c>
      <c r="E10" s="71">
        <v>37.5</v>
      </c>
      <c r="F10" s="71">
        <v>40</v>
      </c>
      <c r="G10" s="73" t="s">
        <v>37</v>
      </c>
      <c r="H10" s="73" t="s">
        <v>17</v>
      </c>
      <c r="I10" s="68" t="s">
        <v>34</v>
      </c>
      <c r="J10" s="73" t="s">
        <v>15</v>
      </c>
    </row>
    <row r="11" spans="1:209" ht="32.25" customHeight="1" x14ac:dyDescent="0.25">
      <c r="A11" s="69">
        <v>6</v>
      </c>
      <c r="B11" s="69" t="s">
        <v>30</v>
      </c>
      <c r="C11" s="73" t="s">
        <v>18</v>
      </c>
      <c r="D11" s="73">
        <v>3000332730</v>
      </c>
      <c r="E11" s="71">
        <v>37.5</v>
      </c>
      <c r="F11" s="71">
        <v>40</v>
      </c>
      <c r="G11" s="68" t="s">
        <v>38</v>
      </c>
      <c r="H11" s="73" t="s">
        <v>17</v>
      </c>
      <c r="I11" s="68" t="s">
        <v>39</v>
      </c>
      <c r="J11" s="73" t="s">
        <v>15</v>
      </c>
    </row>
    <row r="12" spans="1:209" ht="45.75" customHeight="1" x14ac:dyDescent="0.25">
      <c r="A12" s="75">
        <v>7</v>
      </c>
      <c r="B12" s="75" t="s">
        <v>30</v>
      </c>
      <c r="C12" s="79" t="s">
        <v>18</v>
      </c>
      <c r="D12" s="79">
        <v>3000332730</v>
      </c>
      <c r="E12" s="77">
        <v>37.5</v>
      </c>
      <c r="F12" s="77">
        <v>40</v>
      </c>
      <c r="G12" s="74" t="s">
        <v>40</v>
      </c>
      <c r="H12" s="79" t="s">
        <v>41</v>
      </c>
      <c r="I12" s="74" t="s">
        <v>36</v>
      </c>
      <c r="J12" s="79" t="s">
        <v>15</v>
      </c>
    </row>
    <row r="13" spans="1:209" s="14" customFormat="1" ht="27" customHeight="1" x14ac:dyDescent="0.25">
      <c r="A13" s="65"/>
      <c r="B13" s="65"/>
      <c r="C13" s="65"/>
      <c r="D13" s="66" t="s">
        <v>14</v>
      </c>
      <c r="E13" s="67">
        <f>SUM(E6:E12)</f>
        <v>810.5</v>
      </c>
      <c r="F13" s="67">
        <f>SUM(F6:F12)</f>
        <v>235</v>
      </c>
      <c r="G13" s="65"/>
      <c r="H13" s="65"/>
      <c r="I13" s="65"/>
      <c r="J13" s="65"/>
      <c r="K13" s="20"/>
      <c r="L13" s="20"/>
      <c r="M13"/>
      <c r="N13"/>
      <c r="O13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</row>
    <row r="14" spans="1:209" x14ac:dyDescent="0.25">
      <c r="G14" s="22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 EXTERIOR SEPTIEMBRE</vt:lpstr>
      <vt:lpstr>VIATICO FUNCIONARIOS SEPTIEMBRE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Madelaine  Mina</dc:creator>
  <cp:lastModifiedBy>Joel  Caballero</cp:lastModifiedBy>
  <dcterms:created xsi:type="dcterms:W3CDTF">2019-07-19T13:14:15Z</dcterms:created>
  <dcterms:modified xsi:type="dcterms:W3CDTF">2019-10-11T16:48:29Z</dcterms:modified>
</cp:coreProperties>
</file>