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OCTUBRE" sheetId="3" r:id="rId1"/>
  </sheets>
  <externalReferences>
    <externalReference r:id="rId2"/>
    <externalReference r:id="rId3"/>
  </externalReferences>
  <definedNames>
    <definedName name="lstYears">OFFSET('[1]AGOSTO IR'!$A$5:$H$5,0,1,1,COUNTA('[1]AGOSTO IR'!$A$5:$H$5)-1)</definedName>
    <definedName name="SelectedYear">'[2]Informe financiero'!$K$2</definedName>
    <definedName name="stMetrics">OFFSET('[1]AGOSTO IR'!$A$6:$A$14,0,0,COUNTA('[1]AGOSTO IR'!$A$6:$A$14))</definedName>
    <definedName name="_xlnm.Print_Titles" localSheetId="0">OCTUBRE!$1:$7</definedName>
    <definedName name="Years">[2]Cálculos!$I$6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6" i="3" l="1"/>
</calcChain>
</file>

<file path=xl/sharedStrings.xml><?xml version="1.0" encoding="utf-8"?>
<sst xmlns="http://schemas.openxmlformats.org/spreadsheetml/2006/main" count="38" uniqueCount="35">
  <si>
    <t>Ministerio de Seguridad Pública</t>
  </si>
  <si>
    <t xml:space="preserve">Dirección de Administración y Finanzas </t>
  </si>
  <si>
    <t xml:space="preserve">Departamento de Proveeduría de Compras </t>
  </si>
  <si>
    <t xml:space="preserve">TOTALES </t>
  </si>
  <si>
    <t xml:space="preserve">DETALLE </t>
  </si>
  <si>
    <t xml:space="preserve">#ACTO PUBLICO </t>
  </si>
  <si>
    <t xml:space="preserve">FECHA </t>
  </si>
  <si>
    <t xml:space="preserve">HORA </t>
  </si>
  <si>
    <t xml:space="preserve">TRAMITADOR </t>
  </si>
  <si>
    <t xml:space="preserve">ESTATUS ACTUAL </t>
  </si>
  <si>
    <t xml:space="preserve">POLICIA NACIONAL </t>
  </si>
  <si>
    <t xml:space="preserve">SERVICIO NACIONAL DE MIGRACION  </t>
  </si>
  <si>
    <t>SERVICIO NACIONAL DE FRONTERAS</t>
  </si>
  <si>
    <t xml:space="preserve">SERVICIO NACIONAL AERONAVAL  </t>
  </si>
  <si>
    <t>SEDE</t>
  </si>
  <si>
    <t xml:space="preserve">INFORME DE ACTOS PÚBLICOS </t>
  </si>
  <si>
    <t>MONTO ADJUDICADO</t>
  </si>
  <si>
    <t>2020-0-18-01-08-CM-046909</t>
  </si>
  <si>
    <t>22/01/2020</t>
  </si>
  <si>
    <t>YCEDEÑO</t>
  </si>
  <si>
    <t>12,756.30</t>
  </si>
  <si>
    <t>10:00 AM A 11:AM</t>
  </si>
  <si>
    <t>ADJUDICADO MEDIANTE RESOLUCION DE ADJUDICACION 004 DEL 23-01-2020</t>
  </si>
  <si>
    <t xml:space="preserve">MONTO  REFERENCIA  </t>
  </si>
  <si>
    <t>2020-0-18-01-08-CM-047050</t>
  </si>
  <si>
    <t>14-02-2020</t>
  </si>
  <si>
    <t>9:00 AM - 10:00 AM</t>
  </si>
  <si>
    <t>BDAVALOS</t>
  </si>
  <si>
    <t>12,262.20</t>
  </si>
  <si>
    <t>ADJUDICADO MEDIANTE RESOLUCION DE ADJUDICACION 011 DEL 3-03-2020</t>
  </si>
  <si>
    <t xml:space="preserve">ACTO PUBLICO CM-046909 SERVICIO DE HOSPEDAJE PARA 30 HABITACIONES Y CATERING PARA LA REUNIÓN DEL GRUPO DE TRABAJO AD-HOC (PERSPECTIVA DE GÉNERO COMO EJE TRANSVERSAL EN POLÍTICAS DE DEFENSA) DEL MINSEG.  SE LE ADJUDICO A LA EMPRESA HOTELES IBEROAMERICANOS                                                  </t>
  </si>
  <si>
    <t xml:space="preserve">SIN ACTOS A LA FECHA </t>
  </si>
  <si>
    <t>Jefe de Compras/Subdirección de Administración y Finanzas</t>
  </si>
  <si>
    <t>SERVICIO DE FUMIGACIÓN PARA EL CONTROL DE PLAGAS DE LAS ÁREAS INTERNAS Y EXTERNAS DEL MINISTERIO DE SEGURIDAD PÚBLICA Y OFICINAS ALTERNAS, SEDE PRINCIPAL, DIASP, SIEC, EDIFICIO      C-5, DOE</t>
  </si>
  <si>
    <t>DEL 02 de ENERO AL 27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</si>
</sst>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-0_)"/>
    <numFmt numFmtId="165" formatCode="&quot;B/.&quot;\ #,##0.00"/>
    <numFmt numFmtId="166" formatCode="&quot;B/.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 tint="0.499984740745262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sz val="12"/>
      <color theme="4" tint="-0.49998474074526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4" tint="-0.499984740745262"/>
      <name val="Verdana"/>
      <family val="2"/>
    </font>
    <font>
      <b/>
      <sz val="12"/>
      <color theme="0" tint="-4.9989318521683403E-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8" tint="-0.24997711111789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3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3" tint="-0.499984740745262"/>
      </bottom>
      <diagonal/>
    </border>
    <border>
      <left/>
      <right/>
      <top style="medium">
        <color theme="2" tint="-0.499984740745262"/>
      </top>
      <bottom style="medium">
        <color theme="3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3" tint="-0.499984740745262"/>
      </bottom>
      <diagonal/>
    </border>
    <border>
      <left style="medium">
        <color theme="2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medium">
        <color theme="2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2" tint="-0.49998474074526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0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0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Protection="0">
      <alignment vertical="center"/>
    </xf>
    <xf numFmtId="0" fontId="4" fillId="0" borderId="0" applyNumberFormat="0" applyFill="0" applyBorder="0" applyAlignment="0" applyProtection="0"/>
  </cellStyleXfs>
  <cellXfs count="71">
    <xf numFmtId="0" fontId="0" fillId="0" borderId="0" xfId="0"/>
    <xf numFmtId="165" fontId="5" fillId="6" borderId="12" xfId="0" applyNumberFormat="1" applyFont="1" applyFill="1" applyBorder="1" applyAlignment="1">
      <alignment horizontal="left" vertical="center" wrapText="1"/>
    </xf>
    <xf numFmtId="4" fontId="5" fillId="6" borderId="12" xfId="3" applyNumberFormat="1" applyFont="1" applyFill="1" applyBorder="1" applyAlignment="1">
      <alignment horizontal="center" vertical="center"/>
    </xf>
    <xf numFmtId="164" fontId="5" fillId="6" borderId="12" xfId="3" applyNumberFormat="1" applyFont="1" applyFill="1" applyBorder="1" applyAlignment="1">
      <alignment vertical="center" wrapText="1"/>
    </xf>
    <xf numFmtId="49" fontId="5" fillId="6" borderId="12" xfId="3" applyNumberFormat="1" applyFont="1" applyFill="1" applyBorder="1" applyAlignment="1">
      <alignment horizontal="center" vertical="center"/>
    </xf>
    <xf numFmtId="164" fontId="5" fillId="6" borderId="12" xfId="3" applyNumberFormat="1" applyFont="1" applyFill="1" applyBorder="1" applyAlignment="1">
      <alignment horizontal="left" vertical="center" wrapText="1"/>
    </xf>
    <xf numFmtId="166" fontId="5" fillId="6" borderId="12" xfId="3" applyNumberFormat="1" applyFont="1" applyFill="1" applyBorder="1" applyAlignment="1">
      <alignment horizontal="center" vertical="center"/>
    </xf>
    <xf numFmtId="49" fontId="5" fillId="0" borderId="12" xfId="3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49" fontId="6" fillId="6" borderId="12" xfId="3" applyNumberFormat="1" applyFont="1" applyFill="1" applyBorder="1" applyAlignment="1">
      <alignment horizontal="center" vertical="center"/>
    </xf>
    <xf numFmtId="164" fontId="5" fillId="6" borderId="12" xfId="3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64" fontId="8" fillId="5" borderId="12" xfId="3" applyNumberFormat="1" applyFont="1" applyFill="1" applyBorder="1" applyAlignment="1">
      <alignment horizontal="left" vertical="center" wrapText="1"/>
    </xf>
    <xf numFmtId="166" fontId="8" fillId="5" borderId="12" xfId="3" applyNumberFormat="1" applyFont="1" applyFill="1" applyBorder="1" applyAlignment="1">
      <alignment horizontal="center" vertical="center"/>
    </xf>
    <xf numFmtId="164" fontId="8" fillId="5" borderId="12" xfId="3" applyNumberFormat="1" applyFont="1" applyFill="1" applyBorder="1" applyAlignment="1">
      <alignment vertical="center" wrapText="1"/>
    </xf>
    <xf numFmtId="49" fontId="8" fillId="5" borderId="12" xfId="3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164" fontId="8" fillId="5" borderId="12" xfId="3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164" fontId="9" fillId="2" borderId="2" xfId="3" applyNumberFormat="1" applyFont="1" applyFill="1" applyBorder="1" applyAlignment="1">
      <alignment horizontal="center" vertical="center"/>
    </xf>
    <xf numFmtId="4" fontId="9" fillId="2" borderId="3" xfId="3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9" fillId="4" borderId="6" xfId="4" applyFont="1" applyFill="1" applyBorder="1" applyAlignment="1">
      <alignment horizontal="center" vertical="center"/>
    </xf>
    <xf numFmtId="4" fontId="9" fillId="4" borderId="7" xfId="4" applyNumberFormat="1" applyFont="1" applyFill="1" applyBorder="1" applyAlignment="1">
      <alignment horizontal="center" vertical="center" wrapText="1"/>
    </xf>
    <xf numFmtId="49" fontId="9" fillId="4" borderId="7" xfId="4" applyNumberFormat="1" applyFont="1" applyFill="1" applyBorder="1" applyAlignment="1">
      <alignment horizontal="center" vertical="center" wrapText="1"/>
    </xf>
    <xf numFmtId="49" fontId="9" fillId="4" borderId="16" xfId="4" applyNumberFormat="1" applyFont="1" applyFill="1" applyBorder="1" applyAlignment="1">
      <alignment horizontal="center" vertical="center" wrapText="1"/>
    </xf>
    <xf numFmtId="0" fontId="9" fillId="4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left" vertical="center"/>
    </xf>
    <xf numFmtId="4" fontId="8" fillId="3" borderId="10" xfId="4" applyNumberFormat="1" applyFont="1" applyFill="1" applyBorder="1" applyAlignment="1">
      <alignment horizontal="center" vertical="center" wrapText="1"/>
    </xf>
    <xf numFmtId="49" fontId="8" fillId="3" borderId="10" xfId="4" applyNumberFormat="1" applyFont="1" applyFill="1" applyBorder="1" applyAlignment="1">
      <alignment vertical="center" wrapText="1"/>
    </xf>
    <xf numFmtId="49" fontId="8" fillId="3" borderId="10" xfId="4" applyNumberFormat="1" applyFont="1" applyFill="1" applyBorder="1" applyAlignment="1">
      <alignment horizontal="center" vertical="center" wrapText="1"/>
    </xf>
    <xf numFmtId="49" fontId="8" fillId="3" borderId="17" xfId="4" applyNumberFormat="1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/>
    </xf>
    <xf numFmtId="4" fontId="8" fillId="5" borderId="12" xfId="3" applyNumberFormat="1" applyFont="1" applyFill="1" applyBorder="1" applyAlignment="1">
      <alignment horizontal="center" vertical="center"/>
    </xf>
    <xf numFmtId="49" fontId="8" fillId="5" borderId="12" xfId="3" applyNumberFormat="1" applyFont="1" applyFill="1" applyBorder="1" applyAlignment="1">
      <alignment vertical="center"/>
    </xf>
    <xf numFmtId="164" fontId="8" fillId="0" borderId="19" xfId="3" applyNumberFormat="1" applyFont="1" applyFill="1" applyBorder="1" applyAlignment="1">
      <alignment horizontal="left" vertical="center" wrapText="1"/>
    </xf>
    <xf numFmtId="4" fontId="8" fillId="0" borderId="20" xfId="3" applyNumberFormat="1" applyFont="1" applyFill="1" applyBorder="1" applyAlignment="1">
      <alignment horizontal="center" vertical="center"/>
    </xf>
    <xf numFmtId="49" fontId="8" fillId="0" borderId="20" xfId="3" applyNumberFormat="1" applyFont="1" applyFill="1" applyBorder="1" applyAlignment="1">
      <alignment vertical="center"/>
    </xf>
    <xf numFmtId="49" fontId="8" fillId="0" borderId="20" xfId="3" applyNumberFormat="1" applyFont="1" applyFill="1" applyBorder="1" applyAlignment="1">
      <alignment horizontal="center" vertical="center"/>
    </xf>
    <xf numFmtId="164" fontId="8" fillId="0" borderId="21" xfId="3" applyNumberFormat="1" applyFont="1" applyFill="1" applyBorder="1" applyAlignment="1">
      <alignment horizontal="center" vertical="center"/>
    </xf>
    <xf numFmtId="164" fontId="8" fillId="5" borderId="13" xfId="3" applyNumberFormat="1" applyFont="1" applyFill="1" applyBorder="1" applyAlignment="1">
      <alignment horizontal="left" vertical="center" wrapText="1"/>
    </xf>
    <xf numFmtId="4" fontId="8" fillId="5" borderId="14" xfId="3" applyNumberFormat="1" applyFont="1" applyFill="1" applyBorder="1" applyAlignment="1">
      <alignment horizontal="center" vertical="center"/>
    </xf>
    <xf numFmtId="49" fontId="8" fillId="5" borderId="14" xfId="3" applyNumberFormat="1" applyFont="1" applyFill="1" applyBorder="1" applyAlignment="1">
      <alignment vertical="center"/>
    </xf>
    <xf numFmtId="49" fontId="8" fillId="5" borderId="14" xfId="3" applyNumberFormat="1" applyFont="1" applyFill="1" applyBorder="1" applyAlignment="1">
      <alignment horizontal="center" vertical="center"/>
    </xf>
    <xf numFmtId="49" fontId="8" fillId="5" borderId="18" xfId="3" applyNumberFormat="1" applyFont="1" applyFill="1" applyBorder="1" applyAlignment="1">
      <alignment horizontal="center" vertical="center"/>
    </xf>
    <xf numFmtId="164" fontId="8" fillId="5" borderId="15" xfId="3" applyNumberFormat="1" applyFont="1" applyFill="1" applyBorder="1" applyAlignment="1">
      <alignment horizontal="center" vertical="center"/>
    </xf>
    <xf numFmtId="164" fontId="8" fillId="0" borderId="13" xfId="3" applyNumberFormat="1" applyFont="1" applyFill="1" applyBorder="1" applyAlignment="1">
      <alignment horizontal="left" vertical="center" wrapText="1"/>
    </xf>
    <xf numFmtId="4" fontId="8" fillId="0" borderId="14" xfId="3" applyNumberFormat="1" applyFont="1" applyFill="1" applyBorder="1" applyAlignment="1">
      <alignment horizontal="center" vertical="center"/>
    </xf>
    <xf numFmtId="49" fontId="8" fillId="0" borderId="14" xfId="3" applyNumberFormat="1" applyFont="1" applyFill="1" applyBorder="1" applyAlignment="1">
      <alignment vertical="center"/>
    </xf>
    <xf numFmtId="49" fontId="8" fillId="0" borderId="14" xfId="3" applyNumberFormat="1" applyFont="1" applyFill="1" applyBorder="1" applyAlignment="1">
      <alignment horizontal="center" vertical="center"/>
    </xf>
    <xf numFmtId="49" fontId="8" fillId="0" borderId="18" xfId="3" applyNumberFormat="1" applyFont="1" applyFill="1" applyBorder="1" applyAlignment="1">
      <alignment horizontal="center" vertical="center"/>
    </xf>
    <xf numFmtId="164" fontId="8" fillId="5" borderId="14" xfId="3" applyNumberFormat="1" applyFont="1" applyFill="1" applyBorder="1" applyAlignment="1">
      <alignment vertical="center" wrapText="1"/>
    </xf>
    <xf numFmtId="164" fontId="8" fillId="0" borderId="14" xfId="3" applyNumberFormat="1" applyFont="1" applyFill="1" applyBorder="1" applyAlignment="1">
      <alignment vertical="center" wrapText="1"/>
    </xf>
    <xf numFmtId="0" fontId="7" fillId="6" borderId="0" xfId="1" applyFont="1" applyFill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5" fillId="0" borderId="22" xfId="1" applyFont="1" applyBorder="1" applyAlignment="1">
      <alignment vertical="center"/>
    </xf>
    <xf numFmtId="4" fontId="8" fillId="0" borderId="2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5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19 2 6 2 2 2 3 2 2" xfId="1"/>
    <cellStyle name="Título 1 2 2" xfId="3"/>
    <cellStyle name="Título 3 3" xfId="2"/>
    <cellStyle name="Título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142328</xdr:colOff>
      <xdr:row>0</xdr:row>
      <xdr:rowOff>0</xdr:rowOff>
    </xdr:from>
    <xdr:to>
      <xdr:col>0</xdr:col>
      <xdr:colOff>3317328</xdr:colOff>
      <xdr:row>3</xdr:row>
      <xdr:rowOff>175173</xdr:rowOff>
    </xdr:to>
    <xdr:pic>
      <xdr:nvPicPr>
        <xdr:cNvPr id="3" name="Picture 5" descr="Descripción: cid:image001.png@01D547B3.68839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28" y="0"/>
          <a:ext cx="3175000" cy="8649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as/Users/idrodriguez/OneDrive/2016/Informes%20Mensuales%202016/08%20Agosto/Agosto%20Invers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as/Users/ragonzalez/OneDrive/2016/Plantillas/Informe%20Financiero%20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 RG"/>
      <sheetName val="AGOSTO IR"/>
      <sheetName val="AGOSTO"/>
      <sheetName val="AGOSTO-JULIO"/>
      <sheetName val="JULIO"/>
      <sheetName val="Inversion AGOSTO Senafront"/>
      <sheetName val="Inversion AGOSTO PN"/>
      <sheetName val="AGOSTO JS"/>
    </sheetNames>
    <sheetDataSet>
      <sheetData sheetId="0" refreshError="1"/>
      <sheetData sheetId="1">
        <row r="5">
          <cell r="A5" t="str">
            <v>Detalle</v>
          </cell>
          <cell r="B5" t="str">
            <v>Presupuesto Modificado</v>
          </cell>
          <cell r="C5" t="str">
            <v>Asignado Modificado</v>
          </cell>
          <cell r="D5" t="str">
            <v>Ejecución Presupuestaria</v>
          </cell>
          <cell r="E5" t="str">
            <v>%</v>
          </cell>
          <cell r="F5" t="str">
            <v>Pagado</v>
          </cell>
          <cell r="G5" t="str">
            <v>Saldo de Contratos por Ejecutar</v>
          </cell>
          <cell r="H5" t="str">
            <v>Saldo Anual</v>
          </cell>
        </row>
        <row r="6">
          <cell r="A6" t="str">
            <v>1. Servicio de Migración</v>
          </cell>
        </row>
        <row r="7">
          <cell r="A7" t="str">
            <v>1. Construcción y remodelación de Instalaciones de Migración                                                                                        G.101810102.001.519
Ubicación del Proyecto:
Provincia de Panamá, Distrito de Panamá, Corregimiento de Bethania.</v>
          </cell>
        </row>
        <row r="8">
          <cell r="A8" t="str">
            <v>2. Construcción Remodelación niveles 300 y 400 del Edificio -Sede                                                                                                                                      G.101810107.001.519
Ubicación del Proyecto:
Provincia de Panamá, Distrito de Panamá, Corregimiento de Bethania.</v>
          </cell>
        </row>
        <row r="9">
          <cell r="A9" t="str">
            <v>2. Servicio Nacional Aeronaval</v>
          </cell>
        </row>
        <row r="10">
          <cell r="A10" t="str">
            <v>1.   Construcción de Edificaciones del Servicio Nacional  Aeronaval                                                                                                           G.101810203.001.519
Ubicación del Proyecto:
Provincia de Panamá, Distrito de Panamá, Corregimiento de Ancón, Poblado de Balboa.</v>
          </cell>
        </row>
        <row r="11">
          <cell r="A11" t="str">
            <v>1.1. Estudio, Diseño y Construcción de Astillero, en Brisas del Amador</v>
          </cell>
        </row>
        <row r="12">
          <cell r="A12" t="str">
            <v>1.2. Construccion de Estructura para los Caidos</v>
          </cell>
        </row>
        <row r="13">
          <cell r="A13" t="str">
            <v>1.3. Construcción de la Estación Aeronaval de Guazaro</v>
          </cell>
        </row>
        <row r="14">
          <cell r="A14" t="str">
            <v>1.4. Construcción,  Equipamiento de Edificio para Dormitorios en Rambala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financiero"/>
      <sheetName val="Entrada de datos financieros"/>
      <sheetName val="Configuración de métricas clave"/>
      <sheetName val="Cálculos"/>
    </sheetNames>
    <sheetDataSet>
      <sheetData sheetId="0">
        <row r="2">
          <cell r="K2">
            <v>2014</v>
          </cell>
        </row>
      </sheetData>
      <sheetData sheetId="1"/>
      <sheetData sheetId="2"/>
      <sheetData sheetId="3">
        <row r="6">
          <cell r="I6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tabSelected="1" zoomScaleNormal="100" workbookViewId="0">
      <selection activeCell="I24" sqref="A1:I24"/>
    </sheetView>
  </sheetViews>
  <sheetFormatPr baseColWidth="10" defaultColWidth="11.42578125" defaultRowHeight="15" x14ac:dyDescent="0.25"/>
  <cols>
    <col min="1" max="1" width="58" style="60" customWidth="1"/>
    <col min="2" max="2" width="24.7109375" style="63" customWidth="1"/>
    <col min="3" max="3" width="32.85546875" style="64" customWidth="1"/>
    <col min="4" max="4" width="15.140625" style="61" customWidth="1"/>
    <col min="5" max="5" width="20.140625" style="61" customWidth="1"/>
    <col min="6" max="6" width="13.7109375" style="61" customWidth="1"/>
    <col min="7" max="7" width="17.7109375" style="61" customWidth="1"/>
    <col min="8" max="8" width="31.140625" style="62" customWidth="1"/>
    <col min="9" max="9" width="4.42578125" style="19" customWidth="1"/>
    <col min="10" max="16384" width="11.42578125" style="19"/>
  </cols>
  <sheetData>
    <row r="1" spans="1:8" ht="19.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</row>
    <row r="2" spans="1:8" ht="19.5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</row>
    <row r="3" spans="1:8" ht="15" customHeight="1" x14ac:dyDescent="0.25">
      <c r="A3" s="67" t="s">
        <v>2</v>
      </c>
      <c r="B3" s="67"/>
      <c r="C3" s="67"/>
      <c r="D3" s="67"/>
      <c r="E3" s="67"/>
      <c r="F3" s="67"/>
      <c r="G3" s="67"/>
      <c r="H3" s="67"/>
    </row>
    <row r="4" spans="1:8" ht="15" customHeight="1" x14ac:dyDescent="0.25">
      <c r="A4" s="67" t="s">
        <v>15</v>
      </c>
      <c r="B4" s="67"/>
      <c r="C4" s="67"/>
      <c r="D4" s="67"/>
      <c r="E4" s="67"/>
      <c r="F4" s="67"/>
      <c r="G4" s="67"/>
      <c r="H4" s="67"/>
    </row>
    <row r="5" spans="1:8" ht="20.25" customHeight="1" thickBot="1" x14ac:dyDescent="0.3">
      <c r="A5" s="68" t="s">
        <v>34</v>
      </c>
      <c r="B5" s="68"/>
      <c r="C5" s="68"/>
      <c r="D5" s="68"/>
      <c r="E5" s="68"/>
      <c r="F5" s="68"/>
      <c r="G5" s="68"/>
      <c r="H5" s="68"/>
    </row>
    <row r="6" spans="1:8" s="22" customFormat="1" ht="17.25" customHeight="1" thickBot="1" x14ac:dyDescent="0.3">
      <c r="A6" s="20" t="s">
        <v>3</v>
      </c>
      <c r="B6" s="21">
        <f>SUM(B9+B11+B13+B15+B17)</f>
        <v>41600.9</v>
      </c>
      <c r="C6" s="69"/>
      <c r="D6" s="69"/>
      <c r="E6" s="69"/>
      <c r="F6" s="69"/>
      <c r="G6" s="69"/>
      <c r="H6" s="70"/>
    </row>
    <row r="7" spans="1:8" ht="42.75" customHeight="1" thickBot="1" x14ac:dyDescent="0.3">
      <c r="A7" s="23" t="s">
        <v>4</v>
      </c>
      <c r="B7" s="24" t="s">
        <v>23</v>
      </c>
      <c r="C7" s="25" t="s">
        <v>5</v>
      </c>
      <c r="D7" s="25" t="s">
        <v>6</v>
      </c>
      <c r="E7" s="25" t="s">
        <v>7</v>
      </c>
      <c r="F7" s="25" t="s">
        <v>8</v>
      </c>
      <c r="G7" s="26" t="s">
        <v>16</v>
      </c>
      <c r="H7" s="27" t="s">
        <v>9</v>
      </c>
    </row>
    <row r="8" spans="1:8" ht="4.5" customHeight="1" thickBot="1" x14ac:dyDescent="0.3">
      <c r="A8" s="28"/>
      <c r="B8" s="29"/>
      <c r="C8" s="30"/>
      <c r="D8" s="31"/>
      <c r="E8" s="31"/>
      <c r="F8" s="31"/>
      <c r="G8" s="32"/>
      <c r="H8" s="33"/>
    </row>
    <row r="9" spans="1:8" s="22" customFormat="1" ht="24" customHeight="1" thickBot="1" x14ac:dyDescent="0.3">
      <c r="A9" s="13" t="s">
        <v>10</v>
      </c>
      <c r="B9" s="34">
        <v>0</v>
      </c>
      <c r="C9" s="35"/>
      <c r="D9" s="16"/>
      <c r="E9" s="16"/>
      <c r="F9" s="16"/>
      <c r="G9" s="16"/>
      <c r="H9" s="18"/>
    </row>
    <row r="10" spans="1:8" s="22" customFormat="1" ht="24" customHeight="1" thickBot="1" x14ac:dyDescent="0.3">
      <c r="A10" s="36"/>
      <c r="B10" s="37"/>
      <c r="C10" s="38"/>
      <c r="D10" s="39"/>
      <c r="E10" s="39"/>
      <c r="F10" s="39"/>
      <c r="G10" s="39"/>
      <c r="H10" s="40" t="s">
        <v>31</v>
      </c>
    </row>
    <row r="11" spans="1:8" ht="28.5" customHeight="1" thickBot="1" x14ac:dyDescent="0.3">
      <c r="A11" s="41" t="s">
        <v>11</v>
      </c>
      <c r="B11" s="42">
        <v>0</v>
      </c>
      <c r="C11" s="43"/>
      <c r="D11" s="44"/>
      <c r="E11" s="44"/>
      <c r="F11" s="44"/>
      <c r="G11" s="45"/>
      <c r="H11" s="46"/>
    </row>
    <row r="12" spans="1:8" ht="28.5" customHeight="1" thickBot="1" x14ac:dyDescent="0.3">
      <c r="A12" s="47"/>
      <c r="B12" s="48"/>
      <c r="C12" s="49"/>
      <c r="D12" s="50"/>
      <c r="E12" s="50"/>
      <c r="F12" s="50"/>
      <c r="G12" s="51"/>
      <c r="H12" s="40" t="s">
        <v>31</v>
      </c>
    </row>
    <row r="13" spans="1:8" s="22" customFormat="1" ht="23.25" customHeight="1" thickBot="1" x14ac:dyDescent="0.3">
      <c r="A13" s="41" t="s">
        <v>12</v>
      </c>
      <c r="B13" s="42">
        <v>0</v>
      </c>
      <c r="C13" s="52"/>
      <c r="D13" s="44"/>
      <c r="E13" s="44"/>
      <c r="F13" s="44"/>
      <c r="G13" s="45"/>
      <c r="H13" s="46"/>
    </row>
    <row r="14" spans="1:8" s="22" customFormat="1" ht="23.25" customHeight="1" thickBot="1" x14ac:dyDescent="0.3">
      <c r="A14" s="47"/>
      <c r="B14" s="48"/>
      <c r="C14" s="53"/>
      <c r="D14" s="50"/>
      <c r="E14" s="50"/>
      <c r="F14" s="50"/>
      <c r="G14" s="51"/>
      <c r="H14" s="40" t="s">
        <v>31</v>
      </c>
    </row>
    <row r="15" spans="1:8" s="22" customFormat="1" ht="21.75" customHeight="1" thickBot="1" x14ac:dyDescent="0.3">
      <c r="A15" s="41" t="s">
        <v>13</v>
      </c>
      <c r="B15" s="42">
        <v>0</v>
      </c>
      <c r="C15" s="52"/>
      <c r="D15" s="44"/>
      <c r="E15" s="44"/>
      <c r="F15" s="44"/>
      <c r="G15" s="45"/>
      <c r="H15" s="46"/>
    </row>
    <row r="16" spans="1:8" s="22" customFormat="1" ht="32.25" customHeight="1" thickBot="1" x14ac:dyDescent="0.3">
      <c r="A16" s="1"/>
      <c r="B16" s="2"/>
      <c r="C16" s="3"/>
      <c r="D16" s="4"/>
      <c r="E16" s="4"/>
      <c r="F16" s="4"/>
      <c r="G16" s="4"/>
      <c r="H16" s="40" t="s">
        <v>31</v>
      </c>
    </row>
    <row r="17" spans="1:8" s="22" customFormat="1" ht="19.5" customHeight="1" thickBot="1" x14ac:dyDescent="0.3">
      <c r="A17" s="13" t="s">
        <v>14</v>
      </c>
      <c r="B17" s="14">
        <f>SUM(B18:B20)</f>
        <v>41600.9</v>
      </c>
      <c r="C17" s="15"/>
      <c r="D17" s="16"/>
      <c r="E17" s="16"/>
      <c r="F17" s="16"/>
      <c r="G17" s="16"/>
      <c r="H17" s="18"/>
    </row>
    <row r="18" spans="1:8" s="54" customFormat="1" ht="135.75" customHeight="1" thickBot="1" x14ac:dyDescent="0.3">
      <c r="A18" s="11" t="s">
        <v>30</v>
      </c>
      <c r="B18" s="6">
        <v>16274</v>
      </c>
      <c r="C18" s="12" t="s">
        <v>17</v>
      </c>
      <c r="D18" s="12" t="s">
        <v>18</v>
      </c>
      <c r="E18" s="12" t="s">
        <v>21</v>
      </c>
      <c r="F18" s="12" t="s">
        <v>19</v>
      </c>
      <c r="G18" s="12" t="s">
        <v>20</v>
      </c>
      <c r="H18" s="11" t="s">
        <v>22</v>
      </c>
    </row>
    <row r="19" spans="1:8" s="55" customFormat="1" ht="74.25" customHeight="1" thickBot="1" x14ac:dyDescent="0.3">
      <c r="A19" s="11" t="s">
        <v>33</v>
      </c>
      <c r="B19" s="6">
        <v>25326.9</v>
      </c>
      <c r="C19" s="10" t="s">
        <v>24</v>
      </c>
      <c r="D19" s="4" t="s">
        <v>25</v>
      </c>
      <c r="E19" s="4" t="s">
        <v>26</v>
      </c>
      <c r="F19" s="7" t="s">
        <v>27</v>
      </c>
      <c r="G19" s="4" t="s">
        <v>28</v>
      </c>
      <c r="H19" s="5" t="s">
        <v>29</v>
      </c>
    </row>
    <row r="20" spans="1:8" s="22" customFormat="1" ht="76.5" customHeight="1" thickBot="1" x14ac:dyDescent="0.3">
      <c r="A20" s="17"/>
      <c r="B20" s="8"/>
      <c r="C20" s="1"/>
      <c r="D20" s="7"/>
      <c r="E20" s="7"/>
      <c r="F20" s="7"/>
      <c r="G20" s="9"/>
      <c r="H20" s="10"/>
    </row>
    <row r="21" spans="1:8" s="57" customFormat="1" x14ac:dyDescent="0.25">
      <c r="A21" s="56"/>
      <c r="E21" s="58"/>
      <c r="F21" s="58"/>
      <c r="G21" s="58"/>
      <c r="H21" s="59"/>
    </row>
    <row r="22" spans="1:8" s="57" customFormat="1" x14ac:dyDescent="0.25">
      <c r="A22" s="56"/>
      <c r="B22" s="65"/>
      <c r="C22" s="65"/>
      <c r="D22" s="65"/>
      <c r="E22" s="58"/>
      <c r="F22" s="58"/>
      <c r="G22" s="58"/>
      <c r="H22" s="59"/>
    </row>
    <row r="23" spans="1:8" ht="27" customHeight="1" x14ac:dyDescent="0.25">
      <c r="B23" s="66" t="s">
        <v>32</v>
      </c>
      <c r="C23" s="66"/>
      <c r="D23" s="66"/>
    </row>
  </sheetData>
  <mergeCells count="7">
    <mergeCell ref="B23:D23"/>
    <mergeCell ref="A4:H4"/>
    <mergeCell ref="A1:H1"/>
    <mergeCell ref="A2:H2"/>
    <mergeCell ref="A3:H3"/>
    <mergeCell ref="A5:H5"/>
    <mergeCell ref="C6:H6"/>
  </mergeCells>
  <printOptions horizontalCentered="1"/>
  <pageMargins left="0.15748031496062992" right="0.15748031496062992" top="0.23622047244094491" bottom="0.47244094488188981" header="0.15748031496062992" footer="0.15748031496062992"/>
  <pageSetup paperSize="5" scale="80" orientation="landscape" r:id="rId1"/>
  <headerFooter>
    <oddHeader>&amp;R&amp;10Pág. &amp;P de &amp;N</oddHeader>
    <oddFooter>&amp;L&amp;"-,Negrita"Elaborado por:  Departamento de Compras -Yc &amp;C
&amp;R&amp;"-,Negrita"&amp;D/&amp;T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Yarelis Cedeño</dc:creator>
  <cp:lastModifiedBy>Joel  Caballero</cp:lastModifiedBy>
  <cp:lastPrinted>2020-03-17T19:54:01Z</cp:lastPrinted>
  <dcterms:created xsi:type="dcterms:W3CDTF">2019-01-08T16:55:48Z</dcterms:created>
  <dcterms:modified xsi:type="dcterms:W3CDTF">2020-03-17T20:51:00Z</dcterms:modified>
</cp:coreProperties>
</file>