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VIATICOS FUNCIONARIOS" sheetId="1" r:id="rId1"/>
    <sheet name="VIATICOS AL EXTERIOR 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" l="1"/>
  <c r="E118" i="1"/>
  <c r="E119" i="1" s="1"/>
  <c r="F106" i="1"/>
  <c r="E106" i="1"/>
  <c r="F89" i="1"/>
  <c r="E89" i="1"/>
  <c r="F86" i="1"/>
  <c r="E86" i="1"/>
  <c r="F68" i="1"/>
  <c r="E68" i="1"/>
  <c r="F60" i="1"/>
  <c r="E60" i="1"/>
  <c r="F56" i="1"/>
  <c r="F119" i="1" s="1"/>
  <c r="E56" i="1"/>
  <c r="E43" i="1"/>
  <c r="F39" i="1"/>
  <c r="E39" i="1"/>
  <c r="F31" i="1"/>
  <c r="E31" i="1"/>
  <c r="F22" i="1"/>
  <c r="E22" i="1"/>
  <c r="F17" i="1"/>
  <c r="E17" i="1"/>
</calcChain>
</file>

<file path=xl/sharedStrings.xml><?xml version="1.0" encoding="utf-8"?>
<sst xmlns="http://schemas.openxmlformats.org/spreadsheetml/2006/main" count="640" uniqueCount="274">
  <si>
    <t>MINISTERIO DE SEGURIDAD PUBLICA</t>
  </si>
  <si>
    <t>DEPARTAMENTO DE  TESORERIA</t>
  </si>
  <si>
    <t>VIATICO-FUNCIONARIOS-2020</t>
  </si>
  <si>
    <t>N°</t>
  </si>
  <si>
    <t>FECHA DE ENTRADA</t>
  </si>
  <si>
    <t>NOMBRE DEL ACREEDOR</t>
  </si>
  <si>
    <t>ACREEDOR</t>
  </si>
  <si>
    <t>VIATICO</t>
  </si>
  <si>
    <t>TRANSPORTE</t>
  </si>
  <si>
    <t>DETALLE</t>
  </si>
  <si>
    <t>DESTINO</t>
  </si>
  <si>
    <t>FECHA DE LA GIRA</t>
  </si>
  <si>
    <t>DEP. SOLICITANTE</t>
  </si>
  <si>
    <t>FEBRERO 2020</t>
  </si>
  <si>
    <t>04.02.2020</t>
  </si>
  <si>
    <t>ENCARNACION RAMOS</t>
  </si>
  <si>
    <t>ROMULO ESCOBAR</t>
  </si>
  <si>
    <t>JAIRO SAAVEDRA</t>
  </si>
  <si>
    <t>JOSE PINEDA</t>
  </si>
  <si>
    <t>GILBERTO REYNA</t>
  </si>
  <si>
    <t>ALEXIS JUAREZ</t>
  </si>
  <si>
    <t>BRAULIO CRISON</t>
  </si>
  <si>
    <t>RUBEN COLLINS</t>
  </si>
  <si>
    <t xml:space="preserve">MISION OFICIAL CON PERSONAL DERELACIONES PUBLICAS </t>
  </si>
  <si>
    <t>TRASLADO DE PERSONAL</t>
  </si>
  <si>
    <t>COBERTURA AL MINISTRO DE SEGURIDAD</t>
  </si>
  <si>
    <t>TRANSPORTE DIARIO DE SERVIDORES PUBLICOS</t>
  </si>
  <si>
    <t>MIISON OFICIAL CON EL SECRETARIO GENERAL</t>
  </si>
  <si>
    <t xml:space="preserve">MISION OFICIAL TRANSPORTAR DE PROTOCOLO </t>
  </si>
  <si>
    <t>LOS SANTOS</t>
  </si>
  <si>
    <t>CHORRERA</t>
  </si>
  <si>
    <t xml:space="preserve">PANAMA </t>
  </si>
  <si>
    <t>AREA OESTE</t>
  </si>
  <si>
    <t>DEL 10 AL 12 DE ENERO DE 2020.</t>
  </si>
  <si>
    <t>DEL 2 AL 3 D ENERO DE 2020</t>
  </si>
  <si>
    <t>DEL 6 AL 10 DENERO DE 2020.</t>
  </si>
  <si>
    <t>EL DIA 8 DE ENERO DE 2020.</t>
  </si>
  <si>
    <t>EL DIA 21 DE DICIEMBRE DE 2019.</t>
  </si>
  <si>
    <t>DEL 6 AL 8 DENERO DE 2020.</t>
  </si>
  <si>
    <t>DEL 02 AL 3 DE ENERO DE 2020</t>
  </si>
  <si>
    <t>DEL 30 AL 31 DE DICIEMBRE DE 2019.</t>
  </si>
  <si>
    <t>RRPP</t>
  </si>
  <si>
    <t>05.02.2020</t>
  </si>
  <si>
    <t>GILBERTO ATENCIO</t>
  </si>
  <si>
    <t>GIOLIS GONZALEZ</t>
  </si>
  <si>
    <t>BENIGNO RODES</t>
  </si>
  <si>
    <t>MISION OFICIAL QUE CONSISTE EN SUPERVISAR LAS OPERACIONES DE LAS ESCUELAS ENCONTRANDO EN EL CAMINO CORRECTO.</t>
  </si>
  <si>
    <t xml:space="preserve">INSPECCION DEL PROYECTO DE LA DIJ DE CHITRE </t>
  </si>
  <si>
    <t>MISION OFICIAL POR REVISION DE AVANCE DE OBRA DE PROYECTO</t>
  </si>
  <si>
    <t xml:space="preserve">TRASLADO DE PERSONAL DEL AREA DE CHORRERA </t>
  </si>
  <si>
    <t>COCLE Y LOS SANTOS</t>
  </si>
  <si>
    <t>HERRERA</t>
  </si>
  <si>
    <t>DAVID</t>
  </si>
  <si>
    <t>DEL 15 AL 26 DE ENERO DE 2020.</t>
  </si>
  <si>
    <t>DEL 16 AL 17 DE ENERO  DE 2020.</t>
  </si>
  <si>
    <t>DEL 15 AL 16 DE ENERO DE 2020.</t>
  </si>
  <si>
    <t>DEL 6 AL 10 DE ENERO DE 2020.</t>
  </si>
  <si>
    <t>PARTICIPACION CIUDADANA</t>
  </si>
  <si>
    <t>ARQUITECTURA</t>
  </si>
  <si>
    <t>06.02.2020</t>
  </si>
  <si>
    <t xml:space="preserve">MARCELO CONCEPCION </t>
  </si>
  <si>
    <t xml:space="preserve">EDGAR AGUILAR </t>
  </si>
  <si>
    <t xml:space="preserve">JOEL GONZALEZ </t>
  </si>
  <si>
    <t>MISION OFICIAL CON EL SECRETARIO GENERAL</t>
  </si>
  <si>
    <t>TRASNPORTE PARA LOS NIÑOS DE LA LIGA</t>
  </si>
  <si>
    <t>TRANSPORTO AL EQUIPO SUB 8 HASTA SUB 15</t>
  </si>
  <si>
    <t xml:space="preserve">TRANSPORTAR  AL PERSONAL </t>
  </si>
  <si>
    <t xml:space="preserve">GIRA REALIZADA PARA DAR INTERVENCION </t>
  </si>
  <si>
    <t>MISION OFICIAL</t>
  </si>
  <si>
    <t>TRASLADO DEL PERSONAL DEL AREA OESTE</t>
  </si>
  <si>
    <t>PANAM OESTE</t>
  </si>
  <si>
    <t>PANAMA OESTE</t>
  </si>
  <si>
    <t>COMARCA BUGLE</t>
  </si>
  <si>
    <t>DEL 20 AL 24 DE ENERO DE 2020.</t>
  </si>
  <si>
    <t>EL DIA 24 DE NOVIEMBRE DE 2020</t>
  </si>
  <si>
    <t>EL DIA 14 DE DICIEMBRE DE 2019</t>
  </si>
  <si>
    <t>20 AL 24 DE EBNERO DE 2020.</t>
  </si>
  <si>
    <t>DEL 10 AL 16 DE ENERO DE 2020.</t>
  </si>
  <si>
    <t>EL DIA 14 DE ENERO DE 2020.</t>
  </si>
  <si>
    <t>DEL 13 AL 17 DE ENERO DE 2020.</t>
  </si>
  <si>
    <t>TRANSPOTE</t>
  </si>
  <si>
    <t>FORTALECIMIENTO EMOCIONAL</t>
  </si>
  <si>
    <t>07.02.2020</t>
  </si>
  <si>
    <t>KATIUSKA GUERRA</t>
  </si>
  <si>
    <t>VIELKA MORENO</t>
  </si>
  <si>
    <t>RAFAEL GONZALEZ</t>
  </si>
  <si>
    <t xml:space="preserve">ROMULO ESCOBAR </t>
  </si>
  <si>
    <t>CESAR MONTERO</t>
  </si>
  <si>
    <t>APOYO A COBERTURA DE RRPP EN EL STAND DEL MINSEG</t>
  </si>
  <si>
    <t xml:space="preserve">COBERTURA RRPP EN EL STAND DE MINSEG </t>
  </si>
  <si>
    <t>APOYO DE COBERTURA RRPP EN EL STAND DE MINSEG</t>
  </si>
  <si>
    <t>AVANCES DE LA CAMPAÑA DE FORTALECIMIENTO EMOCIONAL EN LOS DIFERENTES ESTAMENTOS A NIVEL NACIONAL SEGÚN PLAN DE ACCION.</t>
  </si>
  <si>
    <t>SE TRANSPORTO A PERSONAL QUE PARTICIPARA EN EL TORNERO FUTBOOL .</t>
  </si>
  <si>
    <t>LLEVAR AL PERSONAL DE LA OFICINA CONTRA LA TRATA .</t>
  </si>
  <si>
    <t>MISION OFICIAL REPARTIR BOLSAS NAVIDEÑAS</t>
  </si>
  <si>
    <t xml:space="preserve">BOCAS DEL TORO Y VERAGUAS </t>
  </si>
  <si>
    <t>PANAMA</t>
  </si>
  <si>
    <t>VERAGUAS</t>
  </si>
  <si>
    <t>DEL 24 AL 26 DE ENERO DE 2020.</t>
  </si>
  <si>
    <t>DEL 22 AL 26 DE ENERO DE 2020.</t>
  </si>
  <si>
    <t>DEL 27 DE ENERO AL 2 DE FEBRERO DE 2020.</t>
  </si>
  <si>
    <t>DIA 16 DE NOVIEMBRE DE 2019.</t>
  </si>
  <si>
    <t>DEL 29 AL 30 DE DICIEMBRE DE 2019.</t>
  </si>
  <si>
    <t>DEL 4 AL 5 DE DICIEMBRE DE 2019.</t>
  </si>
  <si>
    <t>10.02.2020</t>
  </si>
  <si>
    <t xml:space="preserve">JUSTYN REYNA </t>
  </si>
  <si>
    <t>NARCISO SALINA</t>
  </si>
  <si>
    <t>MISION OFICIAL PARA SUPERVISAR LAS OPERACIONES DE LAS ESCUELAS</t>
  </si>
  <si>
    <t>COCLE, LOS SANTOS Y CHIRIQUI</t>
  </si>
  <si>
    <t>DEL 15 AL 26 DE ENERO DE 2020</t>
  </si>
  <si>
    <t>11.02.2020</t>
  </si>
  <si>
    <t>AGUSTIN ALEMAN</t>
  </si>
  <si>
    <t xml:space="preserve">ANELA PHILLIPS </t>
  </si>
  <si>
    <t>VICTOR SOLIS</t>
  </si>
  <si>
    <t>MARÍA RODRÍGUEZ</t>
  </si>
  <si>
    <t>ERIC ESCALA</t>
  </si>
  <si>
    <t>LUZ MEDINA</t>
  </si>
  <si>
    <t>INGRID ORTEGA</t>
  </si>
  <si>
    <t>JENIFER CAVALLI</t>
  </si>
  <si>
    <t>ANDRES ORTIZ</t>
  </si>
  <si>
    <t>JONATHAN CAMARGO</t>
  </si>
  <si>
    <t>APOYO EN CLAUSURA DE INCLUSION EN VERACRUZ</t>
  </si>
  <si>
    <t>EL DIA 22 DE DICIEMBRE DE 2019.</t>
  </si>
  <si>
    <t>SERVICIOS GENERALES</t>
  </si>
  <si>
    <t>APOYO EN COBERTURA DE RRPP</t>
  </si>
  <si>
    <t>DEL 22 DE ENERO AL 2 DE FEBRERO DE 2020.</t>
  </si>
  <si>
    <t>COBERTURA DE RRPP EN STAND DE MINSEG EN LA FERIA DE LA CHORERA</t>
  </si>
  <si>
    <t>DEL 31 DE ENERO AL 2 DE FEBRERO DE 2020.</t>
  </si>
  <si>
    <t xml:space="preserve">OPERATIVO DE CARNAVALES </t>
  </si>
  <si>
    <t>DEL 21 AL 26 DE FEBRERO DE 2020.</t>
  </si>
  <si>
    <t>DIASP</t>
  </si>
  <si>
    <t>INTEGRACION DE LA RED DEL MINSEG</t>
  </si>
  <si>
    <t>CHIRIQUI</t>
  </si>
  <si>
    <t>DEL 18 AL 23 DE NOVIEMBRE DE 2019.</t>
  </si>
  <si>
    <t>INNOVACION</t>
  </si>
  <si>
    <t>CONSTRUCCION DEL STAND</t>
  </si>
  <si>
    <t>DEL 14 AL 15 DE NOVIEMBRE DE 2019.</t>
  </si>
  <si>
    <t>COBERTURA PERIODISTICA EN LOS ACTOS PROTOCOLARES</t>
  </si>
  <si>
    <t>EL DIA 28 DE NOVIEMBRE DE 2019.</t>
  </si>
  <si>
    <t xml:space="preserve">COBERTURA FILMICA </t>
  </si>
  <si>
    <t>DARIEN</t>
  </si>
  <si>
    <t>EL DIA 18 DE ENERO DE 2020.</t>
  </si>
  <si>
    <t>13.02.2020</t>
  </si>
  <si>
    <t>JORGE MAYORA</t>
  </si>
  <si>
    <t>DAFNE BERROA</t>
  </si>
  <si>
    <t>ARLETT M. DE CHIU</t>
  </si>
  <si>
    <t>OPERATIVO DE CARNAVALES.</t>
  </si>
  <si>
    <t>OPERATIVO DE CARNAVALES</t>
  </si>
  <si>
    <t>17.02.2020</t>
  </si>
  <si>
    <t xml:space="preserve">ROBERTO CASORLA </t>
  </si>
  <si>
    <t>NESIM RAMOS</t>
  </si>
  <si>
    <t>ROGELIO MERRON</t>
  </si>
  <si>
    <t>DANILETH MOJICA</t>
  </si>
  <si>
    <t xml:space="preserve">ABDUL OSES </t>
  </si>
  <si>
    <t>JENNYFER GUERRA</t>
  </si>
  <si>
    <t xml:space="preserve">GIRA DE TRABAJO DE CAMPO SOBRE LA CAMPAÑA DE FORTALECIMIENTO EMOCIONAL </t>
  </si>
  <si>
    <t>CHIRIQUI , Y BOCAS DEL TORO</t>
  </si>
  <si>
    <t>DEL 27 DE ENERO AL 2 DE ENERO DE 2020.</t>
  </si>
  <si>
    <t>TRANPORTE</t>
  </si>
  <si>
    <t>DEL 21 AL 26 DE FEBRERO DE 2020</t>
  </si>
  <si>
    <t>OPERATIVO DE PERSONAL DEL DIASP</t>
  </si>
  <si>
    <t>18.02.2020</t>
  </si>
  <si>
    <t>JESUS ANDRADE</t>
  </si>
  <si>
    <t>BOGAR ROMERO</t>
  </si>
  <si>
    <t>CRISTOBAL PEREZ</t>
  </si>
  <si>
    <t>AGAPITO MINA</t>
  </si>
  <si>
    <t>ALBERTO RIVERA</t>
  </si>
  <si>
    <t>LUIS TREJOS</t>
  </si>
  <si>
    <t>CARLOS TORRES</t>
  </si>
  <si>
    <t>MIGUEL DE LACRUZ</t>
  </si>
  <si>
    <t>HERIBERTO TORRES</t>
  </si>
  <si>
    <t>TRANSPORTE DIARIO DE LOS SERVIDORES PUBLICOS</t>
  </si>
  <si>
    <t>DEL 10 AL 13 DE DICIEMBRE DE 2019</t>
  </si>
  <si>
    <t>DEL 21 AL 25 DE FEBRERO DE 2020.</t>
  </si>
  <si>
    <t>DEL 21 AL 26 DE FEBRERO</t>
  </si>
  <si>
    <t>MISION OFICIAL POR OPERATIVO DE CARNAVALES</t>
  </si>
  <si>
    <t>COBERTURA FILMICA</t>
  </si>
  <si>
    <t>DEL 11 AL 13 DE ENERO DE 2020.</t>
  </si>
  <si>
    <t>REUNION COORDINACION DEL PLAN INTEGRAL</t>
  </si>
  <si>
    <t>DESP, DEL VICE</t>
  </si>
  <si>
    <t>TRANSPORTAR NIÑOS</t>
  </si>
  <si>
    <t>VERACRUZ</t>
  </si>
  <si>
    <t>EL DIA 7 DE DICIEMBRE DE 2019.</t>
  </si>
  <si>
    <t xml:space="preserve">COBERTURA PERIODISTICA AL MINISTRO </t>
  </si>
  <si>
    <t>COLON</t>
  </si>
  <si>
    <t>5 DE NOVIEMBRE DE 2019.</t>
  </si>
  <si>
    <t>ENTREGA DE CONFIGURACION E INSTALACION DE SWITCH</t>
  </si>
  <si>
    <t>CHIRIQUI , VERAGUA , LOS SANTOS</t>
  </si>
  <si>
    <t>DEL 10 AL 15 DE FEBRERO DE 2020.</t>
  </si>
  <si>
    <t xml:space="preserve">TECNOLOGIA </t>
  </si>
  <si>
    <t>COBERTURA PERIODISTICA EN LOS DESFILES DEL 3 DE NOVIEMBRE EN LA PRESIDENCIA.</t>
  </si>
  <si>
    <t>DIA 3 DE NOVIEMBRE D E2019</t>
  </si>
  <si>
    <t>APOYO DE COBERTURA DE RRPP</t>
  </si>
  <si>
    <t>DIAS 31 DE ENERO  ,1, 2 DE FEBRERO DE 2020.</t>
  </si>
  <si>
    <t>APOYO DE CONVIVIO FOLCLORICO</t>
  </si>
  <si>
    <t>EL DIA 15 DE NOVIEMBRE DE 2019.</t>
  </si>
  <si>
    <t>APOYO DE CLAUSURA DE INLCUSION EN VERACRUZ</t>
  </si>
  <si>
    <t>PANAMA -OESTE</t>
  </si>
  <si>
    <t>DEL 2 AL 6 DE DICIEMBRE DE 2019.</t>
  </si>
  <si>
    <t>19.02.2020</t>
  </si>
  <si>
    <t>SALOMON GONZALEZ</t>
  </si>
  <si>
    <t>APOYO A COBERTURA RRPP</t>
  </si>
  <si>
    <t>DEL 01 AL 02 DE FEBRERO DE 2020.</t>
  </si>
  <si>
    <t xml:space="preserve">MISION OFICIAL CON PERSONAL DE SERVICIOS GENERALES </t>
  </si>
  <si>
    <t>EL DIA 23 DE ENERO DE 2020.</t>
  </si>
  <si>
    <t>20.02.2020</t>
  </si>
  <si>
    <t>FARAH ROBINSON</t>
  </si>
  <si>
    <t>GITZEL BOLAÑO</t>
  </si>
  <si>
    <t>NESTOR GARCÍA</t>
  </si>
  <si>
    <t>FELIX DELGADO</t>
  </si>
  <si>
    <t>JOEL GONZALEZ</t>
  </si>
  <si>
    <t>MANUEL MONTERO</t>
  </si>
  <si>
    <t>MISION OFICIAL CON PERSONAL DE FUERZA CONJUNTA</t>
  </si>
  <si>
    <t>COBERTURA PERIODISTICA Y APOYO EN LA FERIA INTERNACIONAL DE LA CHORRERA</t>
  </si>
  <si>
    <t>PRESENTACION EN FERIA DE LA CHORRERA</t>
  </si>
  <si>
    <t>MISION OFICIAL QUE CONSISTE EN EL TRASLADO DE PERSONAL</t>
  </si>
  <si>
    <t>MISION OFICIAL CON COMUNICACIÓN SOCIAL</t>
  </si>
  <si>
    <t>MISION OFICIAL TRASLADO DE JOVENES PARA LA PRIMERA EXCURSIÓN</t>
  </si>
  <si>
    <t>MISIION OFICIlAL TRASLADO DE PERSONAL</t>
  </si>
  <si>
    <t>TRASLADO PERSONAL DEL AREA ESTE</t>
  </si>
  <si>
    <t xml:space="preserve">MISION OFCIIAL </t>
  </si>
  <si>
    <t xml:space="preserve">MISION OFICIAL </t>
  </si>
  <si>
    <t>MISION OFICIAL DEL SEÑOR SECRETARIO GENERAL</t>
  </si>
  <si>
    <t>TRASLADO PERSONAL DEL AREA OESTE</t>
  </si>
  <si>
    <t>MISION OFICIAL TRASLADO DE PERSONAL</t>
  </si>
  <si>
    <t>DEL 24 AL 25 DE ENERO DE 2020.</t>
  </si>
  <si>
    <t>DEL 22 AL 25 DE ENERO DE 2020.</t>
  </si>
  <si>
    <t>DEL 22 AL 24 DE ENERO DE 2020.</t>
  </si>
  <si>
    <t>EL DIA 27 DE DICIEMBRE DE 2019.</t>
  </si>
  <si>
    <t>EL DIA 23 DE ENERO DE 2019.</t>
  </si>
  <si>
    <t>EL DIA 1 DE FEBRERO DE 2020.</t>
  </si>
  <si>
    <t>OFIC.PARTICIPACION CIUDADANA</t>
  </si>
  <si>
    <t>DEL 1 ,7,14,15,21,22 DE DICIEMBRE DE 2019.</t>
  </si>
  <si>
    <t xml:space="preserve">PANAMA ESTE </t>
  </si>
  <si>
    <t>DEL 15 AL 17 DE ENERO DE 2020.</t>
  </si>
  <si>
    <t>EL DIA 11 DE DICIEMBRE DE 2019.</t>
  </si>
  <si>
    <t>COMARCA /DARIEN</t>
  </si>
  <si>
    <t>EL DIA 10 DE DICIEMBRE DE 2019.</t>
  </si>
  <si>
    <t>DESP. DEL VICE</t>
  </si>
  <si>
    <t>DEL 27 AL 31 DE ENERO DE 2020.</t>
  </si>
  <si>
    <t>DEL 20 AL 27 DE ENERO DE 2020</t>
  </si>
  <si>
    <t>DEL 27 AL 28 DE ENERO DE 2020.</t>
  </si>
  <si>
    <t>DEL 27 AL 29 DE ENERO DE 2020.</t>
  </si>
  <si>
    <t xml:space="preserve">DEL 23 AL 24 DE NOVIEMBRE DE </t>
  </si>
  <si>
    <t>27.02.2020</t>
  </si>
  <si>
    <t xml:space="preserve">NESTOR GARCIA </t>
  </si>
  <si>
    <t xml:space="preserve">ENCARNACION RAMOS </t>
  </si>
  <si>
    <t>VICTOR TUÑON</t>
  </si>
  <si>
    <t xml:space="preserve">JOSE A RODRIGUEZ </t>
  </si>
  <si>
    <t>MIGUEL DIAZ</t>
  </si>
  <si>
    <t>MISION OFICIAL EN EL TRASLADO DE PERSONAL</t>
  </si>
  <si>
    <t xml:space="preserve">PARTICIPACION CIUDADANA </t>
  </si>
  <si>
    <t>ADM. DE FINANZAS</t>
  </si>
  <si>
    <t>OFIC. PARTICIPACION CIUDADANA</t>
  </si>
  <si>
    <t>MISION OFICIAL TRASLADO DE FUNCIONARIOS</t>
  </si>
  <si>
    <t>DEL 3 AL 7 DE FEBRERO DE 2020.</t>
  </si>
  <si>
    <t>TRASLADO DE PERSONAL DEL AREA ESTE</t>
  </si>
  <si>
    <t>AREA ESTE</t>
  </si>
  <si>
    <t>INSTALACION DE AIRES ACONDICIONADOS</t>
  </si>
  <si>
    <t>DEL 22 AL 23 D EENERO DE 2020.</t>
  </si>
  <si>
    <t xml:space="preserve">TRASLADO DE PERSONAL </t>
  </si>
  <si>
    <t>M,ISION OFICIAL TRASLADAR A PERSONAL</t>
  </si>
  <si>
    <t>EL DIA 15 DE FEBRERO DE 2020.</t>
  </si>
  <si>
    <t>DEL 03 AL 07 DE FEBRERO DE 2020.</t>
  </si>
  <si>
    <t>DEL 22 AL 23 D ENERO DE 2020.</t>
  </si>
  <si>
    <t>GRAN TOTAL:</t>
  </si>
  <si>
    <t>MINISTERIO DE SEGURIDAD PÚBLICA</t>
  </si>
  <si>
    <t>DEPARTAMENTO DE  TESORERÍA</t>
  </si>
  <si>
    <t>VIÁTICO-EXTERIOR-2020</t>
  </si>
  <si>
    <t>JONATHAN RIGGS</t>
  </si>
  <si>
    <t>PARTICIPACION DE REUNION DE MINISTROS Y SECRETARIOS DE SEGURIDAD</t>
  </si>
  <si>
    <t>HONDURAS</t>
  </si>
  <si>
    <t>EL DIA 20 DE FEBRERO DE 2020.</t>
  </si>
  <si>
    <t>DESPACHO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</si>
</sst>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/.&quot;\ #,##0.00"/>
    <numFmt numFmtId="165" formatCode="&quot;B/.&quot;#,##0.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8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9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 applyBorder="1"/>
    <xf numFmtId="49" fontId="2" fillId="0" borderId="0" xfId="0" applyNumberFormat="1" applyFont="1"/>
    <xf numFmtId="0" fontId="4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5" fillId="0" borderId="13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165" fontId="5" fillId="0" borderId="5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165" fontId="5" fillId="0" borderId="7" xfId="0" applyNumberFormat="1" applyFont="1" applyBorder="1" applyAlignment="1">
      <alignment horizontal="center" vertical="top" wrapText="1"/>
    </xf>
    <xf numFmtId="0" fontId="0" fillId="3" borderId="11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165" fontId="7" fillId="3" borderId="9" xfId="0" applyNumberFormat="1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center" vertical="top" wrapText="1"/>
    </xf>
    <xf numFmtId="165" fontId="5" fillId="0" borderId="7" xfId="0" applyNumberFormat="1" applyFont="1" applyFill="1" applyBorder="1" applyAlignment="1">
      <alignment horizontal="center"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0" fontId="0" fillId="3" borderId="4" xfId="0" applyFill="1" applyBorder="1" applyAlignment="1">
      <alignment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center" vertical="top" wrapText="1"/>
    </xf>
    <xf numFmtId="165" fontId="6" fillId="0" borderId="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vertical="top" wrapText="1"/>
    </xf>
    <xf numFmtId="0" fontId="0" fillId="3" borderId="12" xfId="0" applyFill="1" applyBorder="1" applyAlignment="1">
      <alignment wrapText="1"/>
    </xf>
    <xf numFmtId="0" fontId="0" fillId="3" borderId="9" xfId="0" applyFill="1" applyBorder="1" applyAlignment="1">
      <alignment wrapText="1"/>
    </xf>
    <xf numFmtId="165" fontId="7" fillId="3" borderId="9" xfId="0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8" fillId="3" borderId="9" xfId="0" applyFont="1" applyFill="1" applyBorder="1" applyAlignment="1">
      <alignment horizontal="center" wrapText="1"/>
    </xf>
    <xf numFmtId="165" fontId="8" fillId="3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9"/>
  <sheetViews>
    <sheetView tabSelected="1" zoomScale="90" zoomScaleNormal="90" workbookViewId="0">
      <selection activeCell="K120" sqref="A1:K120"/>
    </sheetView>
  </sheetViews>
  <sheetFormatPr baseColWidth="10" defaultRowHeight="15" x14ac:dyDescent="0.25"/>
  <cols>
    <col min="1" max="1" width="8.5703125" customWidth="1"/>
    <col min="2" max="2" width="16.140625" customWidth="1"/>
    <col min="3" max="3" width="19.7109375" customWidth="1"/>
    <col min="4" max="4" width="18.140625" customWidth="1"/>
    <col min="5" max="6" width="17.140625" customWidth="1"/>
    <col min="7" max="7" width="39.5703125" customWidth="1"/>
    <col min="8" max="8" width="18.85546875" customWidth="1"/>
    <col min="9" max="9" width="21.42578125" customWidth="1"/>
    <col min="10" max="10" width="19.140625" customWidth="1"/>
    <col min="11" max="11" width="3.28515625" customWidth="1"/>
  </cols>
  <sheetData>
    <row r="1" spans="1:31" s="1" customFormat="1" ht="20.25" customHeigh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31" s="1" customFormat="1" ht="21.75" customHeight="1" x14ac:dyDescent="0.3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31" s="1" customFormat="1" ht="23.25" x14ac:dyDescent="0.3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4" customFormat="1" ht="24" thickBot="1" x14ac:dyDescent="0.4">
      <c r="A4" s="28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5" customFormat="1" ht="26.25" thickBot="1" x14ac:dyDescent="0.25">
      <c r="A5" s="38" t="s">
        <v>3</v>
      </c>
      <c r="B5" s="7" t="s">
        <v>4</v>
      </c>
      <c r="C5" s="8" t="s">
        <v>5</v>
      </c>
      <c r="D5" s="7" t="s">
        <v>6</v>
      </c>
      <c r="E5" s="39" t="s">
        <v>7</v>
      </c>
      <c r="F5" s="39" t="s">
        <v>8</v>
      </c>
      <c r="G5" s="7" t="s">
        <v>9</v>
      </c>
      <c r="H5" s="7" t="s">
        <v>10</v>
      </c>
      <c r="I5" s="7" t="s">
        <v>11</v>
      </c>
      <c r="J5" s="11" t="s">
        <v>12</v>
      </c>
    </row>
    <row r="6" spans="1:31" ht="24" x14ac:dyDescent="0.25">
      <c r="A6" s="30">
        <v>1</v>
      </c>
      <c r="B6" s="30" t="s">
        <v>14</v>
      </c>
      <c r="C6" s="30" t="s">
        <v>15</v>
      </c>
      <c r="D6" s="30">
        <v>3000357814</v>
      </c>
      <c r="E6" s="40">
        <v>200</v>
      </c>
      <c r="F6" s="40">
        <v>5</v>
      </c>
      <c r="G6" s="30" t="s">
        <v>23</v>
      </c>
      <c r="H6" s="30" t="s">
        <v>29</v>
      </c>
      <c r="I6" s="30" t="s">
        <v>33</v>
      </c>
      <c r="J6" s="30" t="s">
        <v>8</v>
      </c>
    </row>
    <row r="7" spans="1:31" ht="24" x14ac:dyDescent="0.25">
      <c r="A7" s="31">
        <v>2</v>
      </c>
      <c r="B7" s="31" t="s">
        <v>14</v>
      </c>
      <c r="C7" s="31" t="s">
        <v>16</v>
      </c>
      <c r="D7" s="31">
        <v>3000357842</v>
      </c>
      <c r="E7" s="41">
        <v>21</v>
      </c>
      <c r="F7" s="41">
        <v>10</v>
      </c>
      <c r="G7" s="31" t="s">
        <v>24</v>
      </c>
      <c r="H7" s="31" t="s">
        <v>30</v>
      </c>
      <c r="I7" s="31" t="s">
        <v>34</v>
      </c>
      <c r="J7" s="31" t="s">
        <v>8</v>
      </c>
    </row>
    <row r="8" spans="1:31" ht="24" x14ac:dyDescent="0.25">
      <c r="A8" s="31">
        <v>3</v>
      </c>
      <c r="B8" s="31" t="s">
        <v>14</v>
      </c>
      <c r="C8" s="31" t="s">
        <v>17</v>
      </c>
      <c r="D8" s="31">
        <v>3000198354</v>
      </c>
      <c r="E8" s="41">
        <v>200</v>
      </c>
      <c r="F8" s="41">
        <v>5</v>
      </c>
      <c r="G8" s="31" t="s">
        <v>25</v>
      </c>
      <c r="H8" s="31" t="s">
        <v>29</v>
      </c>
      <c r="I8" s="31" t="s">
        <v>33</v>
      </c>
      <c r="J8" s="31" t="s">
        <v>41</v>
      </c>
    </row>
    <row r="9" spans="1:31" ht="24" x14ac:dyDescent="0.25">
      <c r="A9" s="31">
        <v>4</v>
      </c>
      <c r="B9" s="31" t="s">
        <v>14</v>
      </c>
      <c r="C9" s="31" t="s">
        <v>18</v>
      </c>
      <c r="D9" s="31">
        <v>3000357841</v>
      </c>
      <c r="E9" s="41">
        <v>32</v>
      </c>
      <c r="F9" s="41">
        <v>30</v>
      </c>
      <c r="G9" s="31" t="s">
        <v>26</v>
      </c>
      <c r="H9" s="31" t="s">
        <v>31</v>
      </c>
      <c r="I9" s="32" t="s">
        <v>35</v>
      </c>
      <c r="J9" s="31" t="s">
        <v>8</v>
      </c>
    </row>
    <row r="10" spans="1:31" ht="24" x14ac:dyDescent="0.25">
      <c r="A10" s="31">
        <v>5</v>
      </c>
      <c r="B10" s="31" t="s">
        <v>14</v>
      </c>
      <c r="C10" s="31" t="s">
        <v>19</v>
      </c>
      <c r="D10" s="31">
        <v>3000353871</v>
      </c>
      <c r="E10" s="41">
        <v>39.5</v>
      </c>
      <c r="F10" s="41">
        <v>42</v>
      </c>
      <c r="G10" s="32" t="s">
        <v>27</v>
      </c>
      <c r="H10" s="31" t="s">
        <v>31</v>
      </c>
      <c r="I10" s="32" t="s">
        <v>35</v>
      </c>
      <c r="J10" s="31" t="s">
        <v>8</v>
      </c>
    </row>
    <row r="11" spans="1:31" ht="24" x14ac:dyDescent="0.25">
      <c r="A11" s="31">
        <v>6</v>
      </c>
      <c r="B11" s="31" t="s">
        <v>14</v>
      </c>
      <c r="C11" s="31" t="s">
        <v>20</v>
      </c>
      <c r="D11" s="31">
        <v>3000364402</v>
      </c>
      <c r="E11" s="41">
        <v>23</v>
      </c>
      <c r="F11" s="41">
        <v>5</v>
      </c>
      <c r="G11" s="32" t="s">
        <v>24</v>
      </c>
      <c r="H11" s="31" t="s">
        <v>31</v>
      </c>
      <c r="I11" s="32" t="s">
        <v>36</v>
      </c>
      <c r="J11" s="31" t="s">
        <v>8</v>
      </c>
    </row>
    <row r="12" spans="1:31" ht="24" x14ac:dyDescent="0.25">
      <c r="A12" s="31">
        <v>7</v>
      </c>
      <c r="B12" s="31" t="s">
        <v>14</v>
      </c>
      <c r="C12" s="31" t="s">
        <v>21</v>
      </c>
      <c r="D12" s="31">
        <v>3000130245</v>
      </c>
      <c r="E12" s="41">
        <v>30</v>
      </c>
      <c r="F12" s="41">
        <v>10</v>
      </c>
      <c r="G12" s="32" t="s">
        <v>28</v>
      </c>
      <c r="H12" s="31" t="s">
        <v>31</v>
      </c>
      <c r="I12" s="32" t="s">
        <v>37</v>
      </c>
      <c r="J12" s="31" t="s">
        <v>8</v>
      </c>
    </row>
    <row r="13" spans="1:31" ht="24" x14ac:dyDescent="0.25">
      <c r="A13" s="31">
        <v>8</v>
      </c>
      <c r="B13" s="31" t="s">
        <v>14</v>
      </c>
      <c r="C13" s="31" t="s">
        <v>15</v>
      </c>
      <c r="D13" s="31">
        <v>3000357814</v>
      </c>
      <c r="E13" s="41">
        <v>24</v>
      </c>
      <c r="F13" s="41">
        <v>22.5</v>
      </c>
      <c r="G13" s="32" t="s">
        <v>24</v>
      </c>
      <c r="H13" s="31" t="s">
        <v>32</v>
      </c>
      <c r="I13" s="32" t="s">
        <v>38</v>
      </c>
      <c r="J13" s="31" t="s">
        <v>8</v>
      </c>
    </row>
    <row r="14" spans="1:31" ht="24" x14ac:dyDescent="0.25">
      <c r="A14" s="31">
        <v>9</v>
      </c>
      <c r="B14" s="31" t="s">
        <v>14</v>
      </c>
      <c r="C14" s="31" t="s">
        <v>15</v>
      </c>
      <c r="D14" s="31">
        <v>3000357814</v>
      </c>
      <c r="E14" s="41">
        <v>24</v>
      </c>
      <c r="F14" s="41">
        <v>22.5</v>
      </c>
      <c r="G14" s="32" t="s">
        <v>24</v>
      </c>
      <c r="H14" s="31" t="s">
        <v>32</v>
      </c>
      <c r="I14" s="32" t="s">
        <v>39</v>
      </c>
      <c r="J14" s="31" t="s">
        <v>8</v>
      </c>
    </row>
    <row r="15" spans="1:31" ht="24" x14ac:dyDescent="0.25">
      <c r="A15" s="31">
        <v>10</v>
      </c>
      <c r="B15" s="31" t="s">
        <v>14</v>
      </c>
      <c r="C15" s="31" t="s">
        <v>22</v>
      </c>
      <c r="D15" s="31">
        <v>3000357843</v>
      </c>
      <c r="E15" s="41">
        <v>26.25</v>
      </c>
      <c r="F15" s="42"/>
      <c r="G15" s="32" t="s">
        <v>24</v>
      </c>
      <c r="H15" s="31" t="s">
        <v>31</v>
      </c>
      <c r="I15" s="32" t="s">
        <v>40</v>
      </c>
      <c r="J15" s="31" t="s">
        <v>8</v>
      </c>
    </row>
    <row r="16" spans="1:31" ht="24.75" thickBot="1" x14ac:dyDescent="0.3">
      <c r="A16" s="34">
        <v>11</v>
      </c>
      <c r="B16" s="34" t="s">
        <v>14</v>
      </c>
      <c r="C16" s="34" t="s">
        <v>18</v>
      </c>
      <c r="D16" s="34">
        <v>3000357841</v>
      </c>
      <c r="E16" s="43">
        <v>24</v>
      </c>
      <c r="F16" s="43">
        <v>22.5</v>
      </c>
      <c r="G16" s="33" t="s">
        <v>26</v>
      </c>
      <c r="H16" s="34" t="s">
        <v>31</v>
      </c>
      <c r="I16" s="33" t="s">
        <v>34</v>
      </c>
      <c r="J16" s="34" t="s">
        <v>8</v>
      </c>
    </row>
    <row r="17" spans="1:10" ht="15.75" thickBot="1" x14ac:dyDescent="0.3">
      <c r="A17" s="44"/>
      <c r="B17" s="45"/>
      <c r="C17" s="45"/>
      <c r="D17" s="45"/>
      <c r="E17" s="46">
        <f>SUM(E6:E16)</f>
        <v>643.75</v>
      </c>
      <c r="F17" s="46">
        <f>SUM(F6:F16)</f>
        <v>174.5</v>
      </c>
      <c r="G17" s="45"/>
      <c r="H17" s="45"/>
      <c r="I17" s="45"/>
      <c r="J17" s="47"/>
    </row>
    <row r="18" spans="1:10" ht="36" x14ac:dyDescent="0.25">
      <c r="A18" s="32">
        <v>1</v>
      </c>
      <c r="B18" s="35" t="s">
        <v>42</v>
      </c>
      <c r="C18" s="30" t="s">
        <v>43</v>
      </c>
      <c r="D18" s="30">
        <v>3000127045</v>
      </c>
      <c r="E18" s="40">
        <v>1128</v>
      </c>
      <c r="F18" s="48"/>
      <c r="G18" s="30" t="s">
        <v>46</v>
      </c>
      <c r="H18" s="30" t="s">
        <v>50</v>
      </c>
      <c r="I18" s="30" t="s">
        <v>53</v>
      </c>
      <c r="J18" s="30" t="s">
        <v>57</v>
      </c>
    </row>
    <row r="19" spans="1:10" ht="24" x14ac:dyDescent="0.25">
      <c r="A19" s="32">
        <v>2</v>
      </c>
      <c r="B19" s="32" t="s">
        <v>42</v>
      </c>
      <c r="C19" s="31" t="s">
        <v>44</v>
      </c>
      <c r="D19" s="31">
        <v>300098653</v>
      </c>
      <c r="E19" s="41">
        <v>110</v>
      </c>
      <c r="F19" s="31"/>
      <c r="G19" s="31" t="s">
        <v>47</v>
      </c>
      <c r="H19" s="31" t="s">
        <v>51</v>
      </c>
      <c r="I19" s="31" t="s">
        <v>54</v>
      </c>
      <c r="J19" s="31" t="s">
        <v>58</v>
      </c>
    </row>
    <row r="20" spans="1:10" ht="24" x14ac:dyDescent="0.25">
      <c r="A20" s="32">
        <v>3</v>
      </c>
      <c r="B20" s="32" t="s">
        <v>42</v>
      </c>
      <c r="C20" s="31" t="s">
        <v>45</v>
      </c>
      <c r="D20" s="31">
        <v>3000200477</v>
      </c>
      <c r="E20" s="41">
        <v>123</v>
      </c>
      <c r="F20" s="41">
        <v>5</v>
      </c>
      <c r="G20" s="31" t="s">
        <v>48</v>
      </c>
      <c r="H20" s="31" t="s">
        <v>52</v>
      </c>
      <c r="I20" s="31" t="s">
        <v>55</v>
      </c>
      <c r="J20" s="31" t="s">
        <v>58</v>
      </c>
    </row>
    <row r="21" spans="1:10" ht="24.75" thickBot="1" x14ac:dyDescent="0.3">
      <c r="A21" s="33">
        <v>4</v>
      </c>
      <c r="B21" s="33" t="s">
        <v>42</v>
      </c>
      <c r="C21" s="34" t="s">
        <v>16</v>
      </c>
      <c r="D21" s="34">
        <v>3000357842</v>
      </c>
      <c r="E21" s="43">
        <v>32</v>
      </c>
      <c r="F21" s="43">
        <v>30</v>
      </c>
      <c r="G21" s="34" t="s">
        <v>49</v>
      </c>
      <c r="H21" s="34" t="s">
        <v>30</v>
      </c>
      <c r="I21" s="34" t="s">
        <v>56</v>
      </c>
      <c r="J21" s="34" t="s">
        <v>8</v>
      </c>
    </row>
    <row r="22" spans="1:10" ht="15.75" thickBot="1" x14ac:dyDescent="0.3">
      <c r="A22" s="49"/>
      <c r="B22" s="45"/>
      <c r="C22" s="45"/>
      <c r="D22" s="45"/>
      <c r="E22" s="46">
        <f>SUM(E18:E21)</f>
        <v>1393</v>
      </c>
      <c r="F22" s="46">
        <f>SUM(F18:F21)</f>
        <v>35</v>
      </c>
      <c r="G22" s="45"/>
      <c r="H22" s="45"/>
      <c r="I22" s="45"/>
      <c r="J22" s="47"/>
    </row>
    <row r="23" spans="1:10" ht="24" x14ac:dyDescent="0.25">
      <c r="A23" s="35">
        <v>1</v>
      </c>
      <c r="B23" s="35" t="s">
        <v>59</v>
      </c>
      <c r="C23" s="35" t="s">
        <v>19</v>
      </c>
      <c r="D23" s="35">
        <v>3000353871</v>
      </c>
      <c r="E23" s="50">
        <v>40</v>
      </c>
      <c r="F23" s="40">
        <v>37.5</v>
      </c>
      <c r="G23" s="35" t="s">
        <v>63</v>
      </c>
      <c r="H23" s="35" t="s">
        <v>70</v>
      </c>
      <c r="I23" s="35" t="s">
        <v>73</v>
      </c>
      <c r="J23" s="35" t="s">
        <v>80</v>
      </c>
    </row>
    <row r="24" spans="1:10" ht="24" x14ac:dyDescent="0.25">
      <c r="A24" s="32">
        <v>2</v>
      </c>
      <c r="B24" s="32" t="s">
        <v>59</v>
      </c>
      <c r="C24" s="32" t="s">
        <v>16</v>
      </c>
      <c r="D24" s="32">
        <v>3000357842</v>
      </c>
      <c r="E24" s="51">
        <v>27</v>
      </c>
      <c r="F24" s="41"/>
      <c r="G24" s="32" t="s">
        <v>64</v>
      </c>
      <c r="H24" s="32" t="s">
        <v>70</v>
      </c>
      <c r="I24" s="32" t="s">
        <v>74</v>
      </c>
      <c r="J24" s="32" t="s">
        <v>80</v>
      </c>
    </row>
    <row r="25" spans="1:10" ht="24" x14ac:dyDescent="0.25">
      <c r="A25" s="32">
        <v>3</v>
      </c>
      <c r="B25" s="32" t="s">
        <v>59</v>
      </c>
      <c r="C25" s="32" t="s">
        <v>16</v>
      </c>
      <c r="D25" s="32">
        <v>3000357842</v>
      </c>
      <c r="E25" s="41">
        <v>30</v>
      </c>
      <c r="F25" s="41">
        <v>10</v>
      </c>
      <c r="G25" s="31" t="s">
        <v>65</v>
      </c>
      <c r="H25" s="32" t="s">
        <v>70</v>
      </c>
      <c r="I25" s="31" t="s">
        <v>75</v>
      </c>
      <c r="J25" s="31" t="s">
        <v>8</v>
      </c>
    </row>
    <row r="26" spans="1:10" ht="24" x14ac:dyDescent="0.25">
      <c r="A26" s="32">
        <v>4</v>
      </c>
      <c r="B26" s="32" t="s">
        <v>59</v>
      </c>
      <c r="C26" s="31" t="s">
        <v>60</v>
      </c>
      <c r="D26" s="31">
        <v>3000126174</v>
      </c>
      <c r="E26" s="41">
        <v>40</v>
      </c>
      <c r="F26" s="41">
        <v>37.5</v>
      </c>
      <c r="G26" s="31" t="s">
        <v>66</v>
      </c>
      <c r="H26" s="32" t="s">
        <v>70</v>
      </c>
      <c r="I26" s="31" t="s">
        <v>76</v>
      </c>
      <c r="J26" s="31" t="s">
        <v>8</v>
      </c>
    </row>
    <row r="27" spans="1:10" ht="24" x14ac:dyDescent="0.25">
      <c r="A27" s="32">
        <v>5</v>
      </c>
      <c r="B27" s="32" t="s">
        <v>59</v>
      </c>
      <c r="C27" s="31" t="s">
        <v>60</v>
      </c>
      <c r="D27" s="31">
        <v>3000126174</v>
      </c>
      <c r="E27" s="41">
        <v>40</v>
      </c>
      <c r="F27" s="41">
        <v>37.5</v>
      </c>
      <c r="G27" s="31" t="s">
        <v>66</v>
      </c>
      <c r="H27" s="32" t="s">
        <v>71</v>
      </c>
      <c r="I27" s="31" t="s">
        <v>77</v>
      </c>
      <c r="J27" s="31" t="s">
        <v>8</v>
      </c>
    </row>
    <row r="28" spans="1:10" ht="24" x14ac:dyDescent="0.25">
      <c r="A28" s="32">
        <v>6</v>
      </c>
      <c r="B28" s="32" t="s">
        <v>59</v>
      </c>
      <c r="C28" s="31" t="s">
        <v>61</v>
      </c>
      <c r="D28" s="31">
        <v>300062109</v>
      </c>
      <c r="E28" s="41">
        <v>310</v>
      </c>
      <c r="F28" s="41"/>
      <c r="G28" s="31" t="s">
        <v>67</v>
      </c>
      <c r="H28" s="31" t="s">
        <v>72</v>
      </c>
      <c r="I28" s="31" t="s">
        <v>78</v>
      </c>
      <c r="J28" s="31" t="s">
        <v>81</v>
      </c>
    </row>
    <row r="29" spans="1:10" ht="24" x14ac:dyDescent="0.25">
      <c r="A29" s="32">
        <v>7</v>
      </c>
      <c r="B29" s="32" t="s">
        <v>59</v>
      </c>
      <c r="C29" s="31" t="s">
        <v>19</v>
      </c>
      <c r="D29" s="31">
        <v>3000353871</v>
      </c>
      <c r="E29" s="41">
        <v>40</v>
      </c>
      <c r="F29" s="41">
        <v>37.5</v>
      </c>
      <c r="G29" s="31" t="s">
        <v>68</v>
      </c>
      <c r="H29" s="31" t="s">
        <v>71</v>
      </c>
      <c r="I29" s="31" t="s">
        <v>79</v>
      </c>
      <c r="J29" s="31" t="s">
        <v>8</v>
      </c>
    </row>
    <row r="30" spans="1:10" ht="24.75" thickBot="1" x14ac:dyDescent="0.3">
      <c r="A30" s="33">
        <v>8</v>
      </c>
      <c r="B30" s="33" t="s">
        <v>59</v>
      </c>
      <c r="C30" s="34" t="s">
        <v>62</v>
      </c>
      <c r="D30" s="52">
        <v>3000127973</v>
      </c>
      <c r="E30" s="43">
        <v>40</v>
      </c>
      <c r="F30" s="43">
        <v>37.5</v>
      </c>
      <c r="G30" s="34" t="s">
        <v>69</v>
      </c>
      <c r="H30" s="34" t="s">
        <v>71</v>
      </c>
      <c r="I30" s="34" t="s">
        <v>79</v>
      </c>
      <c r="J30" s="34" t="s">
        <v>8</v>
      </c>
    </row>
    <row r="31" spans="1:10" ht="15.75" thickBot="1" x14ac:dyDescent="0.3">
      <c r="A31" s="49"/>
      <c r="B31" s="45"/>
      <c r="C31" s="45"/>
      <c r="D31" s="45"/>
      <c r="E31" s="46">
        <f>SUM(E23:E30)</f>
        <v>567</v>
      </c>
      <c r="F31" s="46">
        <f>SUM(F23:F30)</f>
        <v>197.5</v>
      </c>
      <c r="G31" s="45"/>
      <c r="H31" s="45"/>
      <c r="I31" s="45"/>
      <c r="J31" s="47"/>
    </row>
    <row r="32" spans="1:10" ht="24" x14ac:dyDescent="0.25">
      <c r="A32" s="35">
        <v>1</v>
      </c>
      <c r="B32" s="35" t="s">
        <v>82</v>
      </c>
      <c r="C32" s="35" t="s">
        <v>83</v>
      </c>
      <c r="D32" s="35">
        <v>3000357806</v>
      </c>
      <c r="E32" s="50">
        <v>39</v>
      </c>
      <c r="F32" s="50">
        <v>25</v>
      </c>
      <c r="G32" s="35" t="s">
        <v>88</v>
      </c>
      <c r="H32" s="35" t="s">
        <v>30</v>
      </c>
      <c r="I32" s="35" t="s">
        <v>98</v>
      </c>
      <c r="J32" s="35" t="s">
        <v>41</v>
      </c>
    </row>
    <row r="33" spans="1:10" ht="24" x14ac:dyDescent="0.25">
      <c r="A33" s="32">
        <v>2</v>
      </c>
      <c r="B33" s="32" t="s">
        <v>82</v>
      </c>
      <c r="C33" s="32" t="s">
        <v>84</v>
      </c>
      <c r="D33" s="32">
        <v>3000128434</v>
      </c>
      <c r="E33" s="51">
        <v>42</v>
      </c>
      <c r="F33" s="51">
        <v>40</v>
      </c>
      <c r="G33" s="32" t="s">
        <v>89</v>
      </c>
      <c r="H33" s="32" t="s">
        <v>30</v>
      </c>
      <c r="I33" s="32" t="s">
        <v>99</v>
      </c>
      <c r="J33" s="32" t="s">
        <v>41</v>
      </c>
    </row>
    <row r="34" spans="1:10" ht="24" x14ac:dyDescent="0.25">
      <c r="A34" s="32">
        <v>3</v>
      </c>
      <c r="B34" s="32" t="s">
        <v>82</v>
      </c>
      <c r="C34" s="32" t="s">
        <v>85</v>
      </c>
      <c r="D34" s="32">
        <v>3000359053</v>
      </c>
      <c r="E34" s="51">
        <v>42</v>
      </c>
      <c r="F34" s="51">
        <v>40</v>
      </c>
      <c r="G34" s="32" t="s">
        <v>90</v>
      </c>
      <c r="H34" s="32" t="s">
        <v>30</v>
      </c>
      <c r="I34" s="32" t="s">
        <v>99</v>
      </c>
      <c r="J34" s="32" t="s">
        <v>41</v>
      </c>
    </row>
    <row r="35" spans="1:10" ht="36" x14ac:dyDescent="0.25">
      <c r="A35" s="32">
        <v>4</v>
      </c>
      <c r="B35" s="32" t="s">
        <v>82</v>
      </c>
      <c r="C35" s="32" t="s">
        <v>61</v>
      </c>
      <c r="D35" s="32">
        <v>3000062109</v>
      </c>
      <c r="E35" s="51">
        <v>630</v>
      </c>
      <c r="F35" s="51">
        <v>10</v>
      </c>
      <c r="G35" s="32" t="s">
        <v>91</v>
      </c>
      <c r="H35" s="32" t="s">
        <v>95</v>
      </c>
      <c r="I35" s="32" t="s">
        <v>100</v>
      </c>
      <c r="J35" s="32" t="s">
        <v>81</v>
      </c>
    </row>
    <row r="36" spans="1:10" ht="24" x14ac:dyDescent="0.25">
      <c r="A36" s="32">
        <v>5</v>
      </c>
      <c r="B36" s="32" t="s">
        <v>82</v>
      </c>
      <c r="C36" s="32" t="s">
        <v>86</v>
      </c>
      <c r="D36" s="32">
        <v>3000357842</v>
      </c>
      <c r="E36" s="51">
        <v>17</v>
      </c>
      <c r="F36" s="51">
        <v>10</v>
      </c>
      <c r="G36" s="31" t="s">
        <v>92</v>
      </c>
      <c r="H36" s="32" t="s">
        <v>96</v>
      </c>
      <c r="I36" s="32" t="s">
        <v>101</v>
      </c>
      <c r="J36" s="32" t="s">
        <v>8</v>
      </c>
    </row>
    <row r="37" spans="1:10" ht="24" x14ac:dyDescent="0.25">
      <c r="A37" s="32">
        <v>6</v>
      </c>
      <c r="B37" s="32" t="s">
        <v>82</v>
      </c>
      <c r="C37" s="32" t="s">
        <v>87</v>
      </c>
      <c r="D37" s="32">
        <v>3000355157</v>
      </c>
      <c r="E37" s="51">
        <v>123</v>
      </c>
      <c r="F37" s="51">
        <v>10</v>
      </c>
      <c r="G37" s="31" t="s">
        <v>93</v>
      </c>
      <c r="H37" s="32" t="s">
        <v>51</v>
      </c>
      <c r="I37" s="32" t="s">
        <v>102</v>
      </c>
      <c r="J37" s="32" t="s">
        <v>8</v>
      </c>
    </row>
    <row r="38" spans="1:10" ht="24.75" thickBot="1" x14ac:dyDescent="0.3">
      <c r="A38" s="33">
        <v>7</v>
      </c>
      <c r="B38" s="33" t="s">
        <v>82</v>
      </c>
      <c r="C38" s="33" t="s">
        <v>87</v>
      </c>
      <c r="D38" s="33">
        <v>3000355157</v>
      </c>
      <c r="E38" s="53">
        <v>123</v>
      </c>
      <c r="F38" s="53">
        <v>5</v>
      </c>
      <c r="G38" s="34" t="s">
        <v>94</v>
      </c>
      <c r="H38" s="33" t="s">
        <v>97</v>
      </c>
      <c r="I38" s="33" t="s">
        <v>103</v>
      </c>
      <c r="J38" s="33" t="s">
        <v>8</v>
      </c>
    </row>
    <row r="39" spans="1:10" ht="15.75" thickBot="1" x14ac:dyDescent="0.3">
      <c r="A39" s="54"/>
      <c r="B39" s="55"/>
      <c r="C39" s="55"/>
      <c r="D39" s="55"/>
      <c r="E39" s="56">
        <f>SUM(E32:E38)</f>
        <v>1016</v>
      </c>
      <c r="F39" s="56">
        <f>SUM(F32:F38)</f>
        <v>140</v>
      </c>
      <c r="G39" s="55"/>
      <c r="H39" s="55"/>
      <c r="I39" s="55"/>
      <c r="J39" s="57"/>
    </row>
    <row r="40" spans="1:10" ht="24" x14ac:dyDescent="0.25">
      <c r="A40" s="35">
        <v>1</v>
      </c>
      <c r="B40" s="35" t="s">
        <v>104</v>
      </c>
      <c r="C40" s="30" t="s">
        <v>105</v>
      </c>
      <c r="D40" s="58">
        <v>3000359269</v>
      </c>
      <c r="E40" s="40">
        <v>1128</v>
      </c>
      <c r="F40" s="48"/>
      <c r="G40" s="30" t="s">
        <v>107</v>
      </c>
      <c r="H40" s="30" t="s">
        <v>108</v>
      </c>
      <c r="I40" s="30" t="s">
        <v>109</v>
      </c>
      <c r="J40" s="30" t="s">
        <v>57</v>
      </c>
    </row>
    <row r="41" spans="1:10" ht="24" x14ac:dyDescent="0.25">
      <c r="A41" s="32">
        <v>2</v>
      </c>
      <c r="B41" s="32" t="s">
        <v>104</v>
      </c>
      <c r="C41" s="31" t="s">
        <v>106</v>
      </c>
      <c r="D41" s="59">
        <v>3000128356</v>
      </c>
      <c r="E41" s="41">
        <v>1128</v>
      </c>
      <c r="F41" s="42"/>
      <c r="G41" s="31" t="s">
        <v>107</v>
      </c>
      <c r="H41" s="31" t="s">
        <v>108</v>
      </c>
      <c r="I41" s="31" t="s">
        <v>109</v>
      </c>
      <c r="J41" s="31" t="s">
        <v>57</v>
      </c>
    </row>
    <row r="42" spans="1:10" ht="24.75" thickBot="1" x14ac:dyDescent="0.3">
      <c r="A42" s="33">
        <v>3</v>
      </c>
      <c r="B42" s="33" t="s">
        <v>104</v>
      </c>
      <c r="C42" s="34" t="s">
        <v>43</v>
      </c>
      <c r="D42" s="52">
        <v>3000127045</v>
      </c>
      <c r="E42" s="43">
        <v>1128</v>
      </c>
      <c r="F42" s="60"/>
      <c r="G42" s="34" t="s">
        <v>107</v>
      </c>
      <c r="H42" s="34" t="s">
        <v>108</v>
      </c>
      <c r="I42" s="34" t="s">
        <v>109</v>
      </c>
      <c r="J42" s="34" t="s">
        <v>57</v>
      </c>
    </row>
    <row r="43" spans="1:10" ht="15.75" thickBot="1" x14ac:dyDescent="0.3">
      <c r="A43" s="49"/>
      <c r="B43" s="45"/>
      <c r="C43" s="45"/>
      <c r="D43" s="45"/>
      <c r="E43" s="46">
        <f>SUM(E40:E42)</f>
        <v>3384</v>
      </c>
      <c r="F43" s="45"/>
      <c r="G43" s="45"/>
      <c r="H43" s="45"/>
      <c r="I43" s="45"/>
      <c r="J43" s="47"/>
    </row>
    <row r="44" spans="1:10" ht="24" x14ac:dyDescent="0.25">
      <c r="A44" s="35">
        <v>1</v>
      </c>
      <c r="B44" s="35" t="s">
        <v>110</v>
      </c>
      <c r="C44" s="35" t="s">
        <v>111</v>
      </c>
      <c r="D44" s="61">
        <v>3000357833</v>
      </c>
      <c r="E44" s="50">
        <v>17</v>
      </c>
      <c r="F44" s="40">
        <v>10</v>
      </c>
      <c r="G44" s="35" t="s">
        <v>121</v>
      </c>
      <c r="H44" s="35" t="s">
        <v>96</v>
      </c>
      <c r="I44" s="35" t="s">
        <v>122</v>
      </c>
      <c r="J44" s="35" t="s">
        <v>123</v>
      </c>
    </row>
    <row r="45" spans="1:10" ht="24" x14ac:dyDescent="0.25">
      <c r="A45" s="32">
        <v>2</v>
      </c>
      <c r="B45" s="32" t="s">
        <v>110</v>
      </c>
      <c r="C45" s="32" t="s">
        <v>112</v>
      </c>
      <c r="D45" s="62">
        <v>3000130619</v>
      </c>
      <c r="E45" s="51">
        <v>41</v>
      </c>
      <c r="F45" s="41"/>
      <c r="G45" s="32" t="s">
        <v>124</v>
      </c>
      <c r="H45" s="32" t="s">
        <v>30</v>
      </c>
      <c r="I45" s="32" t="s">
        <v>125</v>
      </c>
      <c r="J45" s="32" t="s">
        <v>41</v>
      </c>
    </row>
    <row r="46" spans="1:10" ht="24" x14ac:dyDescent="0.25">
      <c r="A46" s="32">
        <v>3</v>
      </c>
      <c r="B46" s="32" t="s">
        <v>110</v>
      </c>
      <c r="C46" s="32" t="s">
        <v>84</v>
      </c>
      <c r="D46" s="62">
        <v>3000128434</v>
      </c>
      <c r="E46" s="51">
        <v>39</v>
      </c>
      <c r="F46" s="41">
        <v>25</v>
      </c>
      <c r="G46" s="32" t="s">
        <v>126</v>
      </c>
      <c r="H46" s="32" t="s">
        <v>30</v>
      </c>
      <c r="I46" s="32" t="s">
        <v>127</v>
      </c>
      <c r="J46" s="32" t="s">
        <v>41</v>
      </c>
    </row>
    <row r="47" spans="1:10" ht="24" x14ac:dyDescent="0.25">
      <c r="A47" s="32">
        <v>4</v>
      </c>
      <c r="B47" s="32" t="s">
        <v>110</v>
      </c>
      <c r="C47" s="32" t="s">
        <v>113</v>
      </c>
      <c r="D47" s="62">
        <v>3000357820</v>
      </c>
      <c r="E47" s="51">
        <v>17</v>
      </c>
      <c r="F47" s="41">
        <v>10</v>
      </c>
      <c r="G47" s="32" t="s">
        <v>121</v>
      </c>
      <c r="H47" s="32" t="s">
        <v>30</v>
      </c>
      <c r="I47" s="32" t="s">
        <v>122</v>
      </c>
      <c r="J47" s="32" t="s">
        <v>123</v>
      </c>
    </row>
    <row r="48" spans="1:10" ht="24" x14ac:dyDescent="0.25">
      <c r="A48" s="32">
        <v>5</v>
      </c>
      <c r="B48" s="32" t="s">
        <v>110</v>
      </c>
      <c r="C48" s="32" t="s">
        <v>114</v>
      </c>
      <c r="D48" s="62">
        <v>3000357877</v>
      </c>
      <c r="E48" s="51">
        <v>517</v>
      </c>
      <c r="F48" s="41">
        <v>10</v>
      </c>
      <c r="G48" s="32" t="s">
        <v>128</v>
      </c>
      <c r="H48" s="32" t="s">
        <v>29</v>
      </c>
      <c r="I48" s="32" t="s">
        <v>129</v>
      </c>
      <c r="J48" s="32" t="s">
        <v>130</v>
      </c>
    </row>
    <row r="49" spans="1:10" ht="24" x14ac:dyDescent="0.25">
      <c r="A49" s="32">
        <v>6</v>
      </c>
      <c r="B49" s="32" t="s">
        <v>110</v>
      </c>
      <c r="C49" s="32" t="s">
        <v>115</v>
      </c>
      <c r="D49" s="62">
        <v>3000130115</v>
      </c>
      <c r="E49" s="51">
        <v>530</v>
      </c>
      <c r="F49" s="41">
        <v>10</v>
      </c>
      <c r="G49" s="32" t="s">
        <v>131</v>
      </c>
      <c r="H49" s="32" t="s">
        <v>132</v>
      </c>
      <c r="I49" s="32" t="s">
        <v>133</v>
      </c>
      <c r="J49" s="32" t="s">
        <v>134</v>
      </c>
    </row>
    <row r="50" spans="1:10" ht="24" x14ac:dyDescent="0.25">
      <c r="A50" s="32">
        <v>7</v>
      </c>
      <c r="B50" s="32" t="s">
        <v>110</v>
      </c>
      <c r="C50" s="32" t="s">
        <v>116</v>
      </c>
      <c r="D50" s="62">
        <v>3000115456</v>
      </c>
      <c r="E50" s="51">
        <v>517</v>
      </c>
      <c r="F50" s="41">
        <v>10</v>
      </c>
      <c r="G50" s="32" t="s">
        <v>128</v>
      </c>
      <c r="H50" s="32" t="s">
        <v>29</v>
      </c>
      <c r="I50" s="32" t="s">
        <v>129</v>
      </c>
      <c r="J50" s="32" t="s">
        <v>130</v>
      </c>
    </row>
    <row r="51" spans="1:10" ht="24" x14ac:dyDescent="0.25">
      <c r="A51" s="32">
        <v>8</v>
      </c>
      <c r="B51" s="32" t="s">
        <v>110</v>
      </c>
      <c r="C51" s="32" t="s">
        <v>117</v>
      </c>
      <c r="D51" s="62">
        <v>3000198259</v>
      </c>
      <c r="E51" s="51">
        <v>517</v>
      </c>
      <c r="F51" s="41">
        <v>10</v>
      </c>
      <c r="G51" s="32" t="s">
        <v>128</v>
      </c>
      <c r="H51" s="32" t="s">
        <v>29</v>
      </c>
      <c r="I51" s="32" t="s">
        <v>129</v>
      </c>
      <c r="J51" s="32" t="s">
        <v>130</v>
      </c>
    </row>
    <row r="52" spans="1:10" ht="24" x14ac:dyDescent="0.25">
      <c r="A52" s="32">
        <v>9</v>
      </c>
      <c r="B52" s="32" t="s">
        <v>110</v>
      </c>
      <c r="C52" s="32" t="s">
        <v>118</v>
      </c>
      <c r="D52" s="62">
        <v>3000338675</v>
      </c>
      <c r="E52" s="51">
        <v>517</v>
      </c>
      <c r="F52" s="63">
        <v>10</v>
      </c>
      <c r="G52" s="32" t="s">
        <v>128</v>
      </c>
      <c r="H52" s="32" t="s">
        <v>29</v>
      </c>
      <c r="I52" s="32" t="s">
        <v>129</v>
      </c>
      <c r="J52" s="32" t="s">
        <v>130</v>
      </c>
    </row>
    <row r="53" spans="1:10" ht="24" x14ac:dyDescent="0.25">
      <c r="A53" s="32">
        <v>10</v>
      </c>
      <c r="B53" s="32" t="s">
        <v>110</v>
      </c>
      <c r="C53" s="32" t="s">
        <v>119</v>
      </c>
      <c r="D53" s="62">
        <v>3000355163</v>
      </c>
      <c r="E53" s="51">
        <v>23.25</v>
      </c>
      <c r="F53" s="42"/>
      <c r="G53" s="32" t="s">
        <v>135</v>
      </c>
      <c r="H53" s="32" t="s">
        <v>31</v>
      </c>
      <c r="I53" s="32" t="s">
        <v>136</v>
      </c>
      <c r="J53" s="32" t="s">
        <v>123</v>
      </c>
    </row>
    <row r="54" spans="1:10" ht="24" x14ac:dyDescent="0.25">
      <c r="A54" s="32">
        <v>11</v>
      </c>
      <c r="B54" s="32" t="s">
        <v>110</v>
      </c>
      <c r="C54" s="32" t="s">
        <v>17</v>
      </c>
      <c r="D54" s="62">
        <v>3000198354</v>
      </c>
      <c r="E54" s="51">
        <v>17</v>
      </c>
      <c r="F54" s="63">
        <v>10</v>
      </c>
      <c r="G54" s="32" t="s">
        <v>137</v>
      </c>
      <c r="H54" s="32" t="s">
        <v>30</v>
      </c>
      <c r="I54" s="32" t="s">
        <v>138</v>
      </c>
      <c r="J54" s="32" t="s">
        <v>41</v>
      </c>
    </row>
    <row r="55" spans="1:10" ht="24.75" thickBot="1" x14ac:dyDescent="0.3">
      <c r="A55" s="33">
        <v>12</v>
      </c>
      <c r="B55" s="33" t="s">
        <v>110</v>
      </c>
      <c r="C55" s="33" t="s">
        <v>120</v>
      </c>
      <c r="D55" s="64">
        <v>3000129298</v>
      </c>
      <c r="E55" s="53">
        <v>30</v>
      </c>
      <c r="F55" s="65">
        <v>10</v>
      </c>
      <c r="G55" s="33" t="s">
        <v>139</v>
      </c>
      <c r="H55" s="33" t="s">
        <v>140</v>
      </c>
      <c r="I55" s="33" t="s">
        <v>141</v>
      </c>
      <c r="J55" s="33" t="s">
        <v>41</v>
      </c>
    </row>
    <row r="56" spans="1:10" ht="15.75" thickBot="1" x14ac:dyDescent="0.3">
      <c r="A56" s="49"/>
      <c r="B56" s="45"/>
      <c r="C56" s="45"/>
      <c r="D56" s="45"/>
      <c r="E56" s="46">
        <f>SUM(E44:E55)</f>
        <v>2782.25</v>
      </c>
      <c r="F56" s="46">
        <f>SUM(F44:F55)</f>
        <v>115</v>
      </c>
      <c r="G56" s="45"/>
      <c r="H56" s="45"/>
      <c r="I56" s="45"/>
      <c r="J56" s="47"/>
    </row>
    <row r="57" spans="1:10" ht="24" x14ac:dyDescent="0.25">
      <c r="A57" s="66">
        <v>1</v>
      </c>
      <c r="B57" s="35" t="s">
        <v>142</v>
      </c>
      <c r="C57" s="30" t="s">
        <v>143</v>
      </c>
      <c r="D57" s="30">
        <v>3000357815</v>
      </c>
      <c r="E57" s="40">
        <v>517</v>
      </c>
      <c r="F57" s="40">
        <v>10</v>
      </c>
      <c r="G57" s="30" t="s">
        <v>146</v>
      </c>
      <c r="H57" s="30" t="s">
        <v>29</v>
      </c>
      <c r="I57" s="30" t="s">
        <v>129</v>
      </c>
      <c r="J57" s="30" t="s">
        <v>130</v>
      </c>
    </row>
    <row r="58" spans="1:10" ht="24" x14ac:dyDescent="0.25">
      <c r="A58" s="66">
        <v>2</v>
      </c>
      <c r="B58" s="32" t="s">
        <v>142</v>
      </c>
      <c r="C58" s="31" t="s">
        <v>144</v>
      </c>
      <c r="D58" s="31">
        <v>3000357888</v>
      </c>
      <c r="E58" s="41">
        <v>517</v>
      </c>
      <c r="F58" s="41">
        <v>10</v>
      </c>
      <c r="G58" s="31" t="s">
        <v>147</v>
      </c>
      <c r="H58" s="31" t="s">
        <v>29</v>
      </c>
      <c r="I58" s="30" t="s">
        <v>129</v>
      </c>
      <c r="J58" s="31" t="s">
        <v>130</v>
      </c>
    </row>
    <row r="59" spans="1:10" ht="24.75" thickBot="1" x14ac:dyDescent="0.3">
      <c r="A59" s="66">
        <v>3</v>
      </c>
      <c r="B59" s="33" t="s">
        <v>142</v>
      </c>
      <c r="C59" s="34" t="s">
        <v>145</v>
      </c>
      <c r="D59" s="34">
        <v>3000128493</v>
      </c>
      <c r="E59" s="43">
        <v>517</v>
      </c>
      <c r="F59" s="43">
        <v>10</v>
      </c>
      <c r="G59" s="34" t="s">
        <v>147</v>
      </c>
      <c r="H59" s="31" t="s">
        <v>29</v>
      </c>
      <c r="I59" s="30" t="s">
        <v>129</v>
      </c>
      <c r="J59" s="34" t="s">
        <v>130</v>
      </c>
    </row>
    <row r="60" spans="1:10" ht="15.75" thickBot="1" x14ac:dyDescent="0.3">
      <c r="A60" s="67"/>
      <c r="B60" s="45"/>
      <c r="C60" s="45"/>
      <c r="D60" s="45"/>
      <c r="E60" s="46">
        <f>SUM(E57:E59)</f>
        <v>1551</v>
      </c>
      <c r="F60" s="46">
        <f>SUM(F57:F59)</f>
        <v>30</v>
      </c>
      <c r="G60" s="45"/>
      <c r="H60" s="45"/>
      <c r="I60" s="45"/>
      <c r="J60" s="47"/>
    </row>
    <row r="61" spans="1:10" ht="24" x14ac:dyDescent="0.25">
      <c r="A61" s="32">
        <v>1</v>
      </c>
      <c r="B61" s="35" t="s">
        <v>148</v>
      </c>
      <c r="C61" s="30" t="s">
        <v>149</v>
      </c>
      <c r="D61" s="30">
        <v>3000127110</v>
      </c>
      <c r="E61" s="40">
        <v>630</v>
      </c>
      <c r="F61" s="40">
        <v>10</v>
      </c>
      <c r="G61" s="30" t="s">
        <v>155</v>
      </c>
      <c r="H61" s="30" t="s">
        <v>156</v>
      </c>
      <c r="I61" s="30" t="s">
        <v>157</v>
      </c>
      <c r="J61" s="30" t="s">
        <v>158</v>
      </c>
    </row>
    <row r="62" spans="1:10" ht="24" x14ac:dyDescent="0.25">
      <c r="A62" s="32">
        <v>2</v>
      </c>
      <c r="B62" s="32" t="s">
        <v>148</v>
      </c>
      <c r="C62" s="31" t="s">
        <v>150</v>
      </c>
      <c r="D62" s="31">
        <v>3000116197</v>
      </c>
      <c r="E62" s="41">
        <v>517</v>
      </c>
      <c r="F62" s="41">
        <v>10</v>
      </c>
      <c r="G62" s="31" t="s">
        <v>128</v>
      </c>
      <c r="H62" s="31" t="s">
        <v>51</v>
      </c>
      <c r="I62" s="31" t="s">
        <v>159</v>
      </c>
      <c r="J62" s="31" t="s">
        <v>130</v>
      </c>
    </row>
    <row r="63" spans="1:10" ht="24" x14ac:dyDescent="0.25">
      <c r="A63" s="32">
        <v>3</v>
      </c>
      <c r="B63" s="32" t="s">
        <v>148</v>
      </c>
      <c r="C63" s="31" t="s">
        <v>151</v>
      </c>
      <c r="D63" s="31">
        <v>3000186933</v>
      </c>
      <c r="E63" s="41">
        <v>517</v>
      </c>
      <c r="F63" s="41">
        <v>10</v>
      </c>
      <c r="G63" s="31" t="s">
        <v>128</v>
      </c>
      <c r="H63" s="31" t="s">
        <v>51</v>
      </c>
      <c r="I63" s="31" t="s">
        <v>159</v>
      </c>
      <c r="J63" s="31" t="s">
        <v>130</v>
      </c>
    </row>
    <row r="64" spans="1:10" ht="24" x14ac:dyDescent="0.25">
      <c r="A64" s="32">
        <v>4</v>
      </c>
      <c r="B64" s="32" t="s">
        <v>148</v>
      </c>
      <c r="C64" s="31" t="s">
        <v>152</v>
      </c>
      <c r="D64" s="31">
        <v>3000113811</v>
      </c>
      <c r="E64" s="41">
        <v>517</v>
      </c>
      <c r="F64" s="41">
        <v>10</v>
      </c>
      <c r="G64" s="31" t="s">
        <v>128</v>
      </c>
      <c r="H64" s="31" t="s">
        <v>51</v>
      </c>
      <c r="I64" s="36" t="s">
        <v>159</v>
      </c>
      <c r="J64" s="36" t="s">
        <v>130</v>
      </c>
    </row>
    <row r="65" spans="1:10" ht="24" x14ac:dyDescent="0.25">
      <c r="A65" s="32">
        <v>5</v>
      </c>
      <c r="B65" s="32" t="s">
        <v>148</v>
      </c>
      <c r="C65" s="31" t="s">
        <v>153</v>
      </c>
      <c r="D65" s="31">
        <v>3000138070</v>
      </c>
      <c r="E65" s="41">
        <v>517</v>
      </c>
      <c r="F65" s="41">
        <v>10</v>
      </c>
      <c r="G65" s="31" t="s">
        <v>128</v>
      </c>
      <c r="H65" s="31" t="s">
        <v>51</v>
      </c>
      <c r="I65" s="36" t="s">
        <v>159</v>
      </c>
      <c r="J65" s="36" t="s">
        <v>130</v>
      </c>
    </row>
    <row r="66" spans="1:10" ht="24" x14ac:dyDescent="0.25">
      <c r="A66" s="32">
        <v>6</v>
      </c>
      <c r="B66" s="32" t="s">
        <v>148</v>
      </c>
      <c r="C66" s="31" t="s">
        <v>86</v>
      </c>
      <c r="D66" s="31">
        <v>3000357842</v>
      </c>
      <c r="E66" s="41">
        <v>517</v>
      </c>
      <c r="F66" s="41">
        <v>10</v>
      </c>
      <c r="G66" s="31" t="s">
        <v>160</v>
      </c>
      <c r="H66" s="31" t="s">
        <v>51</v>
      </c>
      <c r="I66" s="36" t="s">
        <v>159</v>
      </c>
      <c r="J66" s="36" t="s">
        <v>8</v>
      </c>
    </row>
    <row r="67" spans="1:10" ht="24.75" thickBot="1" x14ac:dyDescent="0.3">
      <c r="A67" s="32">
        <v>7</v>
      </c>
      <c r="B67" s="33" t="s">
        <v>148</v>
      </c>
      <c r="C67" s="34" t="s">
        <v>154</v>
      </c>
      <c r="D67" s="34">
        <v>3000031081</v>
      </c>
      <c r="E67" s="43">
        <v>517</v>
      </c>
      <c r="F67" s="43">
        <v>10</v>
      </c>
      <c r="G67" s="34" t="s">
        <v>160</v>
      </c>
      <c r="H67" s="34" t="s">
        <v>51</v>
      </c>
      <c r="I67" s="37" t="s">
        <v>159</v>
      </c>
      <c r="J67" s="37" t="s">
        <v>130</v>
      </c>
    </row>
    <row r="68" spans="1:10" ht="15.75" thickBot="1" x14ac:dyDescent="0.3">
      <c r="A68" s="68"/>
      <c r="B68" s="45"/>
      <c r="C68" s="45"/>
      <c r="D68" s="45"/>
      <c r="E68" s="46">
        <f>SUM(E61:E67)</f>
        <v>3732</v>
      </c>
      <c r="F68" s="46">
        <f>SUM(F61:F67)</f>
        <v>70</v>
      </c>
      <c r="G68" s="45"/>
      <c r="H68" s="45"/>
      <c r="I68" s="45"/>
      <c r="J68" s="47"/>
    </row>
    <row r="69" spans="1:10" ht="24" x14ac:dyDescent="0.25">
      <c r="A69" s="35">
        <v>1</v>
      </c>
      <c r="B69" s="35" t="s">
        <v>161</v>
      </c>
      <c r="C69" s="35" t="s">
        <v>16</v>
      </c>
      <c r="D69" s="35">
        <v>3000357842</v>
      </c>
      <c r="E69" s="50">
        <v>32</v>
      </c>
      <c r="F69" s="50">
        <v>30</v>
      </c>
      <c r="G69" s="35" t="s">
        <v>171</v>
      </c>
      <c r="H69" s="35" t="s">
        <v>30</v>
      </c>
      <c r="I69" s="35" t="s">
        <v>172</v>
      </c>
      <c r="J69" s="35" t="s">
        <v>8</v>
      </c>
    </row>
    <row r="70" spans="1:10" ht="24" x14ac:dyDescent="0.25">
      <c r="A70" s="32">
        <v>2</v>
      </c>
      <c r="B70" s="32" t="s">
        <v>161</v>
      </c>
      <c r="C70" s="32" t="s">
        <v>162</v>
      </c>
      <c r="D70" s="32">
        <v>3000129523</v>
      </c>
      <c r="E70" s="51">
        <v>115</v>
      </c>
      <c r="F70" s="51">
        <v>45</v>
      </c>
      <c r="G70" s="32" t="s">
        <v>147</v>
      </c>
      <c r="H70" s="32" t="s">
        <v>71</v>
      </c>
      <c r="I70" s="32" t="s">
        <v>173</v>
      </c>
      <c r="J70" s="32" t="s">
        <v>130</v>
      </c>
    </row>
    <row r="71" spans="1:10" x14ac:dyDescent="0.25">
      <c r="A71" s="32">
        <v>3</v>
      </c>
      <c r="B71" s="32" t="s">
        <v>161</v>
      </c>
      <c r="C71" s="32" t="s">
        <v>163</v>
      </c>
      <c r="D71" s="32">
        <v>3000357850</v>
      </c>
      <c r="E71" s="51">
        <v>517</v>
      </c>
      <c r="F71" s="51">
        <v>10</v>
      </c>
      <c r="G71" s="32" t="s">
        <v>147</v>
      </c>
      <c r="H71" s="32" t="s">
        <v>29</v>
      </c>
      <c r="I71" s="32" t="s">
        <v>174</v>
      </c>
      <c r="J71" s="32" t="s">
        <v>130</v>
      </c>
    </row>
    <row r="72" spans="1:10" x14ac:dyDescent="0.25">
      <c r="A72" s="32">
        <v>4</v>
      </c>
      <c r="B72" s="32" t="s">
        <v>161</v>
      </c>
      <c r="C72" s="32" t="s">
        <v>164</v>
      </c>
      <c r="D72" s="32">
        <v>3000048858</v>
      </c>
      <c r="E72" s="51">
        <v>517</v>
      </c>
      <c r="F72" s="51">
        <v>10</v>
      </c>
      <c r="G72" s="32" t="s">
        <v>175</v>
      </c>
      <c r="H72" s="32" t="s">
        <v>96</v>
      </c>
      <c r="I72" s="32" t="s">
        <v>174</v>
      </c>
      <c r="J72" s="32" t="s">
        <v>130</v>
      </c>
    </row>
    <row r="73" spans="1:10" x14ac:dyDescent="0.25">
      <c r="A73" s="32">
        <v>5</v>
      </c>
      <c r="B73" s="32" t="s">
        <v>161</v>
      </c>
      <c r="C73" s="32" t="s">
        <v>165</v>
      </c>
      <c r="D73" s="32">
        <v>3000357878</v>
      </c>
      <c r="E73" s="51">
        <v>115</v>
      </c>
      <c r="F73" s="51">
        <v>45</v>
      </c>
      <c r="G73" s="32" t="s">
        <v>147</v>
      </c>
      <c r="H73" s="32" t="s">
        <v>71</v>
      </c>
      <c r="I73" s="32" t="s">
        <v>174</v>
      </c>
      <c r="J73" s="32" t="s">
        <v>130</v>
      </c>
    </row>
    <row r="74" spans="1:10" x14ac:dyDescent="0.25">
      <c r="A74" s="32">
        <v>6</v>
      </c>
      <c r="B74" s="32" t="s">
        <v>161</v>
      </c>
      <c r="C74" s="32" t="s">
        <v>18</v>
      </c>
      <c r="D74" s="32">
        <v>3000357841</v>
      </c>
      <c r="E74" s="51">
        <v>115</v>
      </c>
      <c r="F74" s="51">
        <v>45</v>
      </c>
      <c r="G74" s="32" t="s">
        <v>147</v>
      </c>
      <c r="H74" s="32" t="s">
        <v>96</v>
      </c>
      <c r="I74" s="32" t="s">
        <v>174</v>
      </c>
      <c r="J74" s="32" t="s">
        <v>8</v>
      </c>
    </row>
    <row r="75" spans="1:10" x14ac:dyDescent="0.25">
      <c r="A75" s="32">
        <v>7</v>
      </c>
      <c r="B75" s="32" t="s">
        <v>161</v>
      </c>
      <c r="C75" s="32" t="s">
        <v>166</v>
      </c>
      <c r="D75" s="32">
        <v>3000197352</v>
      </c>
      <c r="E75" s="51">
        <v>115</v>
      </c>
      <c r="F75" s="51">
        <v>45</v>
      </c>
      <c r="G75" s="32" t="s">
        <v>147</v>
      </c>
      <c r="H75" s="32" t="s">
        <v>71</v>
      </c>
      <c r="I75" s="32" t="s">
        <v>174</v>
      </c>
      <c r="J75" s="32" t="s">
        <v>130</v>
      </c>
    </row>
    <row r="76" spans="1:10" ht="24" x14ac:dyDescent="0.25">
      <c r="A76" s="32">
        <v>8</v>
      </c>
      <c r="B76" s="32" t="s">
        <v>161</v>
      </c>
      <c r="C76" s="32" t="s">
        <v>120</v>
      </c>
      <c r="D76" s="32">
        <v>3000129298</v>
      </c>
      <c r="E76" s="51">
        <v>200</v>
      </c>
      <c r="F76" s="51">
        <v>5</v>
      </c>
      <c r="G76" s="32" t="s">
        <v>176</v>
      </c>
      <c r="H76" s="32" t="s">
        <v>29</v>
      </c>
      <c r="I76" s="32" t="s">
        <v>177</v>
      </c>
      <c r="J76" s="32" t="s">
        <v>41</v>
      </c>
    </row>
    <row r="77" spans="1:10" ht="24" x14ac:dyDescent="0.25">
      <c r="A77" s="32">
        <v>9</v>
      </c>
      <c r="B77" s="32" t="s">
        <v>161</v>
      </c>
      <c r="C77" s="32" t="s">
        <v>167</v>
      </c>
      <c r="D77" s="32">
        <v>3000116473</v>
      </c>
      <c r="E77" s="51">
        <v>413</v>
      </c>
      <c r="F77" s="51">
        <v>10</v>
      </c>
      <c r="G77" s="32" t="s">
        <v>178</v>
      </c>
      <c r="H77" s="32" t="s">
        <v>132</v>
      </c>
      <c r="I77" s="32" t="s">
        <v>79</v>
      </c>
      <c r="J77" s="32" t="s">
        <v>179</v>
      </c>
    </row>
    <row r="78" spans="1:10" ht="24" x14ac:dyDescent="0.25">
      <c r="A78" s="32">
        <v>10</v>
      </c>
      <c r="B78" s="32" t="s">
        <v>161</v>
      </c>
      <c r="C78" s="32" t="s">
        <v>16</v>
      </c>
      <c r="D78" s="32">
        <v>3000357842</v>
      </c>
      <c r="E78" s="51">
        <v>20</v>
      </c>
      <c r="F78" s="51"/>
      <c r="G78" s="32" t="s">
        <v>180</v>
      </c>
      <c r="H78" s="32" t="s">
        <v>181</v>
      </c>
      <c r="I78" s="32" t="s">
        <v>182</v>
      </c>
      <c r="J78" s="32" t="s">
        <v>8</v>
      </c>
    </row>
    <row r="79" spans="1:10" ht="24" x14ac:dyDescent="0.25">
      <c r="A79" s="32">
        <v>11</v>
      </c>
      <c r="B79" s="32" t="s">
        <v>161</v>
      </c>
      <c r="C79" s="32" t="s">
        <v>17</v>
      </c>
      <c r="D79" s="32">
        <v>3000198354</v>
      </c>
      <c r="E79" s="51">
        <v>20</v>
      </c>
      <c r="F79" s="51"/>
      <c r="G79" s="32" t="s">
        <v>183</v>
      </c>
      <c r="H79" s="32" t="s">
        <v>184</v>
      </c>
      <c r="I79" s="32" t="s">
        <v>185</v>
      </c>
      <c r="J79" s="32" t="s">
        <v>41</v>
      </c>
    </row>
    <row r="80" spans="1:10" ht="24" x14ac:dyDescent="0.25">
      <c r="A80" s="32">
        <v>12</v>
      </c>
      <c r="B80" s="32" t="s">
        <v>161</v>
      </c>
      <c r="C80" s="32" t="s">
        <v>168</v>
      </c>
      <c r="D80" s="32">
        <v>3000130913</v>
      </c>
      <c r="E80" s="51">
        <v>530</v>
      </c>
      <c r="F80" s="51">
        <v>10</v>
      </c>
      <c r="G80" s="32" t="s">
        <v>186</v>
      </c>
      <c r="H80" s="32" t="s">
        <v>187</v>
      </c>
      <c r="I80" s="32" t="s">
        <v>188</v>
      </c>
      <c r="J80" s="32" t="s">
        <v>189</v>
      </c>
    </row>
    <row r="81" spans="1:10" ht="24" x14ac:dyDescent="0.25">
      <c r="A81" s="32">
        <v>13</v>
      </c>
      <c r="B81" s="32" t="s">
        <v>161</v>
      </c>
      <c r="C81" s="32" t="s">
        <v>17</v>
      </c>
      <c r="D81" s="32">
        <v>3000198354</v>
      </c>
      <c r="E81" s="51">
        <v>14.25</v>
      </c>
      <c r="F81" s="51">
        <v>10</v>
      </c>
      <c r="G81" s="32" t="s">
        <v>190</v>
      </c>
      <c r="H81" s="32" t="s">
        <v>96</v>
      </c>
      <c r="I81" s="32" t="s">
        <v>191</v>
      </c>
      <c r="J81" s="32" t="s">
        <v>41</v>
      </c>
    </row>
    <row r="82" spans="1:10" ht="24" x14ac:dyDescent="0.25">
      <c r="A82" s="32">
        <v>14</v>
      </c>
      <c r="B82" s="32" t="s">
        <v>161</v>
      </c>
      <c r="C82" s="32" t="s">
        <v>83</v>
      </c>
      <c r="D82" s="32">
        <v>3000357806</v>
      </c>
      <c r="E82" s="51">
        <v>40</v>
      </c>
      <c r="F82" s="51">
        <v>24</v>
      </c>
      <c r="G82" s="32" t="s">
        <v>192</v>
      </c>
      <c r="H82" s="32" t="s">
        <v>30</v>
      </c>
      <c r="I82" s="32" t="s">
        <v>193</v>
      </c>
      <c r="J82" s="32" t="s">
        <v>41</v>
      </c>
    </row>
    <row r="83" spans="1:10" ht="24" x14ac:dyDescent="0.25">
      <c r="A83" s="32">
        <v>15</v>
      </c>
      <c r="B83" s="32" t="s">
        <v>161</v>
      </c>
      <c r="C83" s="32" t="s">
        <v>169</v>
      </c>
      <c r="D83" s="32">
        <v>3000357813</v>
      </c>
      <c r="E83" s="51">
        <v>15</v>
      </c>
      <c r="F83" s="51">
        <v>16</v>
      </c>
      <c r="G83" s="32" t="s">
        <v>194</v>
      </c>
      <c r="H83" s="32" t="s">
        <v>96</v>
      </c>
      <c r="I83" s="32" t="s">
        <v>195</v>
      </c>
      <c r="J83" s="32" t="s">
        <v>123</v>
      </c>
    </row>
    <row r="84" spans="1:10" ht="24" x14ac:dyDescent="0.25">
      <c r="A84" s="32">
        <v>16</v>
      </c>
      <c r="B84" s="32" t="s">
        <v>161</v>
      </c>
      <c r="C84" s="32" t="s">
        <v>170</v>
      </c>
      <c r="D84" s="32">
        <v>3000276381</v>
      </c>
      <c r="E84" s="51">
        <v>17</v>
      </c>
      <c r="F84" s="51">
        <v>10</v>
      </c>
      <c r="G84" s="32" t="s">
        <v>196</v>
      </c>
      <c r="H84" s="32" t="s">
        <v>181</v>
      </c>
      <c r="I84" s="32" t="s">
        <v>122</v>
      </c>
      <c r="J84" s="32" t="s">
        <v>123</v>
      </c>
    </row>
    <row r="85" spans="1:10" ht="24.75" thickBot="1" x14ac:dyDescent="0.3">
      <c r="A85" s="33">
        <v>17</v>
      </c>
      <c r="B85" s="33" t="s">
        <v>161</v>
      </c>
      <c r="C85" s="33" t="s">
        <v>16</v>
      </c>
      <c r="D85" s="33">
        <v>3000357842</v>
      </c>
      <c r="E85" s="53">
        <v>37.5</v>
      </c>
      <c r="F85" s="53">
        <v>40</v>
      </c>
      <c r="G85" s="33" t="s">
        <v>26</v>
      </c>
      <c r="H85" s="33" t="s">
        <v>197</v>
      </c>
      <c r="I85" s="33" t="s">
        <v>198</v>
      </c>
      <c r="J85" s="33" t="s">
        <v>8</v>
      </c>
    </row>
    <row r="86" spans="1:10" ht="15.75" thickBot="1" x14ac:dyDescent="0.3">
      <c r="A86" s="49"/>
      <c r="B86" s="45"/>
      <c r="C86" s="45"/>
      <c r="D86" s="45"/>
      <c r="E86" s="46">
        <f>SUM(E69:E85)</f>
        <v>2832.75</v>
      </c>
      <c r="F86" s="46">
        <f>SUM(F69:F85)</f>
        <v>355</v>
      </c>
      <c r="G86" s="45"/>
      <c r="H86" s="45"/>
      <c r="I86" s="45"/>
      <c r="J86" s="47"/>
    </row>
    <row r="87" spans="1:10" ht="24" x14ac:dyDescent="0.25">
      <c r="A87" s="35">
        <v>1</v>
      </c>
      <c r="B87" s="35" t="s">
        <v>199</v>
      </c>
      <c r="C87" s="30" t="s">
        <v>85</v>
      </c>
      <c r="D87" s="30">
        <v>3000359053</v>
      </c>
      <c r="E87" s="40">
        <v>46</v>
      </c>
      <c r="F87" s="40"/>
      <c r="G87" s="30" t="s">
        <v>201</v>
      </c>
      <c r="H87" s="30" t="s">
        <v>30</v>
      </c>
      <c r="I87" s="30" t="s">
        <v>202</v>
      </c>
      <c r="J87" s="30" t="s">
        <v>41</v>
      </c>
    </row>
    <row r="88" spans="1:10" ht="24.75" thickBot="1" x14ac:dyDescent="0.3">
      <c r="A88" s="33">
        <v>2</v>
      </c>
      <c r="B88" s="33" t="s">
        <v>199</v>
      </c>
      <c r="C88" s="34" t="s">
        <v>200</v>
      </c>
      <c r="D88" s="34">
        <v>3000359820</v>
      </c>
      <c r="E88" s="43">
        <v>23</v>
      </c>
      <c r="F88" s="43">
        <v>5</v>
      </c>
      <c r="G88" s="34" t="s">
        <v>203</v>
      </c>
      <c r="H88" s="34" t="s">
        <v>30</v>
      </c>
      <c r="I88" s="34" t="s">
        <v>204</v>
      </c>
      <c r="J88" s="34" t="s">
        <v>8</v>
      </c>
    </row>
    <row r="89" spans="1:10" ht="15.75" thickBot="1" x14ac:dyDescent="0.3">
      <c r="A89" s="49"/>
      <c r="B89" s="45"/>
      <c r="C89" s="45"/>
      <c r="D89" s="45"/>
      <c r="E89" s="46">
        <f>SUM(E87:E88)</f>
        <v>69</v>
      </c>
      <c r="F89" s="46">
        <f>SUM(F87:F88)</f>
        <v>5</v>
      </c>
      <c r="G89" s="45"/>
      <c r="H89" s="45"/>
      <c r="I89" s="45"/>
      <c r="J89" s="47"/>
    </row>
    <row r="90" spans="1:10" ht="24" x14ac:dyDescent="0.25">
      <c r="A90" s="35">
        <v>1</v>
      </c>
      <c r="B90" s="35" t="s">
        <v>205</v>
      </c>
      <c r="C90" s="30" t="s">
        <v>200</v>
      </c>
      <c r="D90" s="30">
        <v>3000359820</v>
      </c>
      <c r="E90" s="40">
        <v>21</v>
      </c>
      <c r="F90" s="40">
        <v>5</v>
      </c>
      <c r="G90" s="30" t="s">
        <v>212</v>
      </c>
      <c r="H90" s="30" t="s">
        <v>184</v>
      </c>
      <c r="I90" s="30" t="s">
        <v>225</v>
      </c>
      <c r="J90" s="30" t="s">
        <v>8</v>
      </c>
    </row>
    <row r="91" spans="1:10" ht="24" x14ac:dyDescent="0.25">
      <c r="A91" s="32">
        <v>2</v>
      </c>
      <c r="B91" s="32" t="s">
        <v>205</v>
      </c>
      <c r="C91" s="31" t="s">
        <v>206</v>
      </c>
      <c r="D91" s="31">
        <v>3000357890</v>
      </c>
      <c r="E91" s="41">
        <v>21</v>
      </c>
      <c r="F91" s="41">
        <v>20</v>
      </c>
      <c r="G91" s="31" t="s">
        <v>213</v>
      </c>
      <c r="H91" s="31" t="s">
        <v>30</v>
      </c>
      <c r="I91" s="31" t="s">
        <v>226</v>
      </c>
      <c r="J91" s="31" t="s">
        <v>41</v>
      </c>
    </row>
    <row r="92" spans="1:10" ht="24" x14ac:dyDescent="0.25">
      <c r="A92" s="32">
        <v>3</v>
      </c>
      <c r="B92" s="32" t="s">
        <v>205</v>
      </c>
      <c r="C92" s="31" t="s">
        <v>207</v>
      </c>
      <c r="D92" s="31">
        <v>3000195532</v>
      </c>
      <c r="E92" s="41">
        <v>36</v>
      </c>
      <c r="F92" s="41"/>
      <c r="G92" s="31" t="s">
        <v>214</v>
      </c>
      <c r="H92" s="31" t="s">
        <v>30</v>
      </c>
      <c r="I92" s="31" t="s">
        <v>227</v>
      </c>
      <c r="J92" s="31" t="s">
        <v>41</v>
      </c>
    </row>
    <row r="93" spans="1:10" ht="24" x14ac:dyDescent="0.25">
      <c r="A93" s="32">
        <v>4</v>
      </c>
      <c r="B93" s="32" t="s">
        <v>205</v>
      </c>
      <c r="C93" s="31" t="s">
        <v>208</v>
      </c>
      <c r="D93" s="31">
        <v>3000150847</v>
      </c>
      <c r="E93" s="41">
        <v>30</v>
      </c>
      <c r="F93" s="41">
        <v>10</v>
      </c>
      <c r="G93" s="31" t="s">
        <v>215</v>
      </c>
      <c r="H93" s="31" t="s">
        <v>96</v>
      </c>
      <c r="I93" s="31" t="s">
        <v>228</v>
      </c>
      <c r="J93" s="31" t="s">
        <v>8</v>
      </c>
    </row>
    <row r="94" spans="1:10" ht="24" x14ac:dyDescent="0.25">
      <c r="A94" s="32">
        <v>5</v>
      </c>
      <c r="B94" s="32" t="s">
        <v>205</v>
      </c>
      <c r="C94" s="31" t="s">
        <v>15</v>
      </c>
      <c r="D94" s="31">
        <v>3000357814</v>
      </c>
      <c r="E94" s="41">
        <v>30</v>
      </c>
      <c r="F94" s="41">
        <v>10</v>
      </c>
      <c r="G94" s="31" t="s">
        <v>216</v>
      </c>
      <c r="H94" s="31" t="s">
        <v>30</v>
      </c>
      <c r="I94" s="31" t="s">
        <v>229</v>
      </c>
      <c r="J94" s="31" t="s">
        <v>8</v>
      </c>
    </row>
    <row r="95" spans="1:10" ht="24" x14ac:dyDescent="0.25">
      <c r="A95" s="32">
        <v>6</v>
      </c>
      <c r="B95" s="32" t="s">
        <v>205</v>
      </c>
      <c r="C95" s="31" t="s">
        <v>209</v>
      </c>
      <c r="D95" s="31">
        <v>3000126986</v>
      </c>
      <c r="E95" s="41">
        <v>30</v>
      </c>
      <c r="F95" s="41">
        <v>10</v>
      </c>
      <c r="G95" s="31" t="s">
        <v>217</v>
      </c>
      <c r="H95" s="31" t="s">
        <v>184</v>
      </c>
      <c r="I95" s="31" t="s">
        <v>230</v>
      </c>
      <c r="J95" s="31" t="s">
        <v>231</v>
      </c>
    </row>
    <row r="96" spans="1:10" ht="24" x14ac:dyDescent="0.25">
      <c r="A96" s="32">
        <v>7</v>
      </c>
      <c r="B96" s="32" t="s">
        <v>205</v>
      </c>
      <c r="C96" s="31" t="s">
        <v>209</v>
      </c>
      <c r="D96" s="31">
        <v>3000126986</v>
      </c>
      <c r="E96" s="41">
        <v>100</v>
      </c>
      <c r="F96" s="41">
        <v>20</v>
      </c>
      <c r="G96" s="31" t="s">
        <v>218</v>
      </c>
      <c r="H96" s="31" t="s">
        <v>96</v>
      </c>
      <c r="I96" s="31" t="s">
        <v>232</v>
      </c>
      <c r="J96" s="31" t="s">
        <v>231</v>
      </c>
    </row>
    <row r="97" spans="1:10" ht="24" x14ac:dyDescent="0.25">
      <c r="A97" s="32">
        <v>8</v>
      </c>
      <c r="B97" s="32" t="s">
        <v>205</v>
      </c>
      <c r="C97" s="31" t="s">
        <v>22</v>
      </c>
      <c r="D97" s="31">
        <v>3000357843</v>
      </c>
      <c r="E97" s="41">
        <v>40</v>
      </c>
      <c r="F97" s="41">
        <v>37.5</v>
      </c>
      <c r="G97" s="31" t="s">
        <v>219</v>
      </c>
      <c r="H97" s="31" t="s">
        <v>233</v>
      </c>
      <c r="I97" s="31" t="s">
        <v>73</v>
      </c>
      <c r="J97" s="31" t="s">
        <v>8</v>
      </c>
    </row>
    <row r="98" spans="1:10" ht="24" x14ac:dyDescent="0.25">
      <c r="A98" s="32">
        <v>9</v>
      </c>
      <c r="B98" s="32" t="s">
        <v>205</v>
      </c>
      <c r="C98" s="31" t="s">
        <v>22</v>
      </c>
      <c r="D98" s="31">
        <v>3000357843</v>
      </c>
      <c r="E98" s="41">
        <v>24</v>
      </c>
      <c r="F98" s="41">
        <v>22.5</v>
      </c>
      <c r="G98" s="31" t="s">
        <v>219</v>
      </c>
      <c r="H98" s="31" t="s">
        <v>233</v>
      </c>
      <c r="I98" s="31" t="s">
        <v>234</v>
      </c>
      <c r="J98" s="31" t="s">
        <v>8</v>
      </c>
    </row>
    <row r="99" spans="1:10" ht="24" x14ac:dyDescent="0.25">
      <c r="A99" s="32">
        <v>10</v>
      </c>
      <c r="B99" s="32" t="s">
        <v>205</v>
      </c>
      <c r="C99" s="31" t="s">
        <v>208</v>
      </c>
      <c r="D99" s="31">
        <v>3000150847</v>
      </c>
      <c r="E99" s="41">
        <v>23</v>
      </c>
      <c r="F99" s="41">
        <v>5</v>
      </c>
      <c r="G99" s="31" t="s">
        <v>220</v>
      </c>
      <c r="H99" s="31" t="s">
        <v>96</v>
      </c>
      <c r="I99" s="31" t="s">
        <v>235</v>
      </c>
      <c r="J99" s="31" t="s">
        <v>8</v>
      </c>
    </row>
    <row r="100" spans="1:10" ht="24" x14ac:dyDescent="0.25">
      <c r="A100" s="32">
        <v>11</v>
      </c>
      <c r="B100" s="32" t="s">
        <v>205</v>
      </c>
      <c r="C100" s="31" t="s">
        <v>167</v>
      </c>
      <c r="D100" s="31">
        <v>3000116473</v>
      </c>
      <c r="E100" s="41">
        <v>20</v>
      </c>
      <c r="F100" s="41">
        <v>10</v>
      </c>
      <c r="G100" s="31" t="s">
        <v>221</v>
      </c>
      <c r="H100" s="31" t="s">
        <v>236</v>
      </c>
      <c r="I100" s="31" t="s">
        <v>237</v>
      </c>
      <c r="J100" s="31" t="s">
        <v>238</v>
      </c>
    </row>
    <row r="101" spans="1:10" ht="24" x14ac:dyDescent="0.25">
      <c r="A101" s="32">
        <v>12</v>
      </c>
      <c r="B101" s="32" t="s">
        <v>205</v>
      </c>
      <c r="C101" s="31" t="s">
        <v>19</v>
      </c>
      <c r="D101" s="31">
        <v>3000353871</v>
      </c>
      <c r="E101" s="41">
        <v>24</v>
      </c>
      <c r="F101" s="41">
        <v>22.5</v>
      </c>
      <c r="G101" s="31" t="s">
        <v>222</v>
      </c>
      <c r="H101" s="31" t="s">
        <v>96</v>
      </c>
      <c r="I101" s="31" t="s">
        <v>239</v>
      </c>
      <c r="J101" s="31" t="s">
        <v>8</v>
      </c>
    </row>
    <row r="102" spans="1:10" ht="24" x14ac:dyDescent="0.25">
      <c r="A102" s="32">
        <v>13</v>
      </c>
      <c r="B102" s="32" t="s">
        <v>205</v>
      </c>
      <c r="C102" s="31" t="s">
        <v>210</v>
      </c>
      <c r="D102" s="31">
        <v>3000127973</v>
      </c>
      <c r="E102" s="41">
        <v>48</v>
      </c>
      <c r="F102" s="41">
        <v>45</v>
      </c>
      <c r="G102" s="31" t="s">
        <v>223</v>
      </c>
      <c r="H102" s="31" t="s">
        <v>71</v>
      </c>
      <c r="I102" s="31" t="s">
        <v>240</v>
      </c>
      <c r="J102" s="31" t="s">
        <v>8</v>
      </c>
    </row>
    <row r="103" spans="1:10" ht="24" x14ac:dyDescent="0.25">
      <c r="A103" s="32">
        <v>14</v>
      </c>
      <c r="B103" s="32" t="s">
        <v>205</v>
      </c>
      <c r="C103" s="31" t="s">
        <v>211</v>
      </c>
      <c r="D103" s="31">
        <v>3000130083</v>
      </c>
      <c r="E103" s="41">
        <v>16</v>
      </c>
      <c r="F103" s="41">
        <v>15</v>
      </c>
      <c r="G103" s="31" t="s">
        <v>221</v>
      </c>
      <c r="H103" s="31" t="s">
        <v>233</v>
      </c>
      <c r="I103" s="31" t="s">
        <v>241</v>
      </c>
      <c r="J103" s="31" t="s">
        <v>8</v>
      </c>
    </row>
    <row r="104" spans="1:10" ht="24" x14ac:dyDescent="0.25">
      <c r="A104" s="32">
        <v>15</v>
      </c>
      <c r="B104" s="32" t="s">
        <v>205</v>
      </c>
      <c r="C104" s="31" t="s">
        <v>22</v>
      </c>
      <c r="D104" s="31">
        <v>3000357843</v>
      </c>
      <c r="E104" s="41">
        <v>16</v>
      </c>
      <c r="F104" s="41">
        <v>15</v>
      </c>
      <c r="G104" s="31" t="s">
        <v>219</v>
      </c>
      <c r="H104" s="31" t="s">
        <v>233</v>
      </c>
      <c r="I104" s="31" t="s">
        <v>242</v>
      </c>
      <c r="J104" s="31" t="s">
        <v>8</v>
      </c>
    </row>
    <row r="105" spans="1:10" ht="24.75" thickBot="1" x14ac:dyDescent="0.3">
      <c r="A105" s="33">
        <v>16</v>
      </c>
      <c r="B105" s="33" t="s">
        <v>205</v>
      </c>
      <c r="C105" s="34" t="s">
        <v>209</v>
      </c>
      <c r="D105" s="34">
        <v>3000126986</v>
      </c>
      <c r="E105" s="43">
        <v>40</v>
      </c>
      <c r="F105" s="43">
        <v>20</v>
      </c>
      <c r="G105" s="34" t="s">
        <v>224</v>
      </c>
      <c r="H105" s="34" t="s">
        <v>31</v>
      </c>
      <c r="I105" s="34" t="s">
        <v>243</v>
      </c>
      <c r="J105" s="34" t="s">
        <v>231</v>
      </c>
    </row>
    <row r="106" spans="1:10" ht="15.75" thickBot="1" x14ac:dyDescent="0.3">
      <c r="A106" s="44"/>
      <c r="B106" s="45"/>
      <c r="C106" s="45"/>
      <c r="D106" s="45"/>
      <c r="E106" s="46">
        <f>SUM(E90:E105)</f>
        <v>519</v>
      </c>
      <c r="F106" s="46">
        <f>SUM(F91:F105)</f>
        <v>262.5</v>
      </c>
      <c r="G106" s="45"/>
      <c r="H106" s="45"/>
      <c r="I106" s="45"/>
      <c r="J106" s="47"/>
    </row>
    <row r="107" spans="1:10" ht="24" x14ac:dyDescent="0.25">
      <c r="A107" s="32">
        <v>1</v>
      </c>
      <c r="B107" s="35" t="s">
        <v>244</v>
      </c>
      <c r="C107" s="30" t="s">
        <v>245</v>
      </c>
      <c r="D107" s="30">
        <v>3000150847</v>
      </c>
      <c r="E107" s="40">
        <v>30</v>
      </c>
      <c r="F107" s="40">
        <v>10</v>
      </c>
      <c r="G107" s="30" t="s">
        <v>250</v>
      </c>
      <c r="H107" s="30" t="s">
        <v>96</v>
      </c>
      <c r="I107" s="30" t="s">
        <v>228</v>
      </c>
      <c r="J107" s="30" t="s">
        <v>251</v>
      </c>
    </row>
    <row r="108" spans="1:10" ht="24" x14ac:dyDescent="0.25">
      <c r="A108" s="32">
        <v>2</v>
      </c>
      <c r="B108" s="32" t="s">
        <v>244</v>
      </c>
      <c r="C108" s="31" t="s">
        <v>246</v>
      </c>
      <c r="D108" s="31">
        <v>3000357814</v>
      </c>
      <c r="E108" s="41">
        <v>30</v>
      </c>
      <c r="F108" s="41">
        <v>10</v>
      </c>
      <c r="G108" s="31" t="s">
        <v>250</v>
      </c>
      <c r="H108" s="31" t="s">
        <v>30</v>
      </c>
      <c r="I108" s="31" t="s">
        <v>204</v>
      </c>
      <c r="J108" s="31" t="s">
        <v>252</v>
      </c>
    </row>
    <row r="109" spans="1:10" ht="24" x14ac:dyDescent="0.25">
      <c r="A109" s="32">
        <v>3</v>
      </c>
      <c r="B109" s="32" t="s">
        <v>244</v>
      </c>
      <c r="C109" s="31" t="s">
        <v>209</v>
      </c>
      <c r="D109" s="31">
        <v>3000126986</v>
      </c>
      <c r="E109" s="41">
        <v>30</v>
      </c>
      <c r="F109" s="41">
        <v>10</v>
      </c>
      <c r="G109" s="31" t="s">
        <v>68</v>
      </c>
      <c r="H109" s="31" t="s">
        <v>96</v>
      </c>
      <c r="I109" s="31" t="s">
        <v>230</v>
      </c>
      <c r="J109" s="31" t="s">
        <v>253</v>
      </c>
    </row>
    <row r="110" spans="1:10" ht="24" x14ac:dyDescent="0.25">
      <c r="A110" s="32">
        <v>4</v>
      </c>
      <c r="B110" s="32" t="s">
        <v>244</v>
      </c>
      <c r="C110" s="31" t="s">
        <v>18</v>
      </c>
      <c r="D110" s="31">
        <v>3000357841</v>
      </c>
      <c r="E110" s="41">
        <v>32</v>
      </c>
      <c r="F110" s="41">
        <v>30</v>
      </c>
      <c r="G110" s="31" t="s">
        <v>254</v>
      </c>
      <c r="H110" s="31" t="s">
        <v>32</v>
      </c>
      <c r="I110" s="31" t="s">
        <v>255</v>
      </c>
      <c r="J110" s="31" t="s">
        <v>8</v>
      </c>
    </row>
    <row r="111" spans="1:10" ht="24" x14ac:dyDescent="0.25">
      <c r="A111" s="32">
        <v>5</v>
      </c>
      <c r="B111" s="32" t="s">
        <v>244</v>
      </c>
      <c r="C111" s="31" t="s">
        <v>22</v>
      </c>
      <c r="D111" s="31">
        <v>3000357843</v>
      </c>
      <c r="E111" s="41">
        <v>37.5</v>
      </c>
      <c r="F111" s="41">
        <v>40</v>
      </c>
      <c r="G111" s="31" t="s">
        <v>256</v>
      </c>
      <c r="H111" s="31" t="s">
        <v>257</v>
      </c>
      <c r="I111" s="31" t="s">
        <v>73</v>
      </c>
      <c r="J111" s="31" t="s">
        <v>8</v>
      </c>
    </row>
    <row r="112" spans="1:10" ht="24" x14ac:dyDescent="0.25">
      <c r="A112" s="32">
        <v>6</v>
      </c>
      <c r="B112" s="32" t="s">
        <v>244</v>
      </c>
      <c r="C112" s="31" t="s">
        <v>247</v>
      </c>
      <c r="D112" s="31">
        <v>3000357838</v>
      </c>
      <c r="E112" s="41">
        <v>20</v>
      </c>
      <c r="F112" s="41"/>
      <c r="G112" s="31" t="s">
        <v>258</v>
      </c>
      <c r="H112" s="31" t="s">
        <v>30</v>
      </c>
      <c r="I112" s="31" t="s">
        <v>264</v>
      </c>
      <c r="J112" s="31" t="s">
        <v>123</v>
      </c>
    </row>
    <row r="113" spans="1:10" ht="24" x14ac:dyDescent="0.25">
      <c r="A113" s="32">
        <v>7</v>
      </c>
      <c r="B113" s="32" t="s">
        <v>244</v>
      </c>
      <c r="C113" s="31" t="s">
        <v>248</v>
      </c>
      <c r="D113" s="31">
        <v>3000148493</v>
      </c>
      <c r="E113" s="41">
        <v>20</v>
      </c>
      <c r="F113" s="41"/>
      <c r="G113" s="31" t="s">
        <v>258</v>
      </c>
      <c r="H113" s="31" t="s">
        <v>30</v>
      </c>
      <c r="I113" s="31" t="s">
        <v>259</v>
      </c>
      <c r="J113" s="31" t="s">
        <v>123</v>
      </c>
    </row>
    <row r="114" spans="1:10" ht="24" x14ac:dyDescent="0.25">
      <c r="A114" s="32">
        <v>8</v>
      </c>
      <c r="B114" s="32" t="s">
        <v>244</v>
      </c>
      <c r="C114" s="31" t="s">
        <v>246</v>
      </c>
      <c r="D114" s="31">
        <v>3000357814</v>
      </c>
      <c r="E114" s="41">
        <v>40</v>
      </c>
      <c r="F114" s="41">
        <v>37.5</v>
      </c>
      <c r="G114" s="31" t="s">
        <v>260</v>
      </c>
      <c r="H114" s="31" t="s">
        <v>32</v>
      </c>
      <c r="I114" s="31" t="s">
        <v>239</v>
      </c>
      <c r="J114" s="31" t="s">
        <v>8</v>
      </c>
    </row>
    <row r="115" spans="1:10" ht="24" x14ac:dyDescent="0.25">
      <c r="A115" s="32">
        <v>9</v>
      </c>
      <c r="B115" s="32" t="s">
        <v>244</v>
      </c>
      <c r="C115" s="31" t="s">
        <v>246</v>
      </c>
      <c r="D115" s="31">
        <v>3000357814</v>
      </c>
      <c r="E115" s="41">
        <v>40</v>
      </c>
      <c r="F115" s="41">
        <v>37.5</v>
      </c>
      <c r="G115" s="31" t="s">
        <v>224</v>
      </c>
      <c r="H115" s="31" t="s">
        <v>32</v>
      </c>
      <c r="I115" s="31" t="s">
        <v>255</v>
      </c>
      <c r="J115" s="31" t="s">
        <v>8</v>
      </c>
    </row>
    <row r="116" spans="1:10" ht="24" x14ac:dyDescent="0.25">
      <c r="A116" s="32">
        <v>10</v>
      </c>
      <c r="B116" s="32" t="s">
        <v>244</v>
      </c>
      <c r="C116" s="31" t="s">
        <v>249</v>
      </c>
      <c r="D116" s="31">
        <v>3000125886</v>
      </c>
      <c r="E116" s="41">
        <v>17</v>
      </c>
      <c r="F116" s="41">
        <v>10</v>
      </c>
      <c r="G116" s="31" t="s">
        <v>261</v>
      </c>
      <c r="H116" s="31" t="s">
        <v>184</v>
      </c>
      <c r="I116" s="31" t="s">
        <v>262</v>
      </c>
      <c r="J116" s="31" t="s">
        <v>8</v>
      </c>
    </row>
    <row r="117" spans="1:10" ht="24.75" thickBot="1" x14ac:dyDescent="0.3">
      <c r="A117" s="32">
        <v>11</v>
      </c>
      <c r="B117" s="33" t="s">
        <v>244</v>
      </c>
      <c r="C117" s="34" t="s">
        <v>19</v>
      </c>
      <c r="D117" s="34">
        <v>3000353871</v>
      </c>
      <c r="E117" s="43">
        <v>36</v>
      </c>
      <c r="F117" s="43">
        <v>33.75</v>
      </c>
      <c r="G117" s="34" t="s">
        <v>63</v>
      </c>
      <c r="H117" s="34" t="s">
        <v>96</v>
      </c>
      <c r="I117" s="34" t="s">
        <v>263</v>
      </c>
      <c r="J117" s="34" t="s">
        <v>8</v>
      </c>
    </row>
    <row r="118" spans="1:10" ht="15.75" thickBot="1" x14ac:dyDescent="0.3">
      <c r="A118" s="69"/>
      <c r="B118" s="70"/>
      <c r="C118" s="70"/>
      <c r="D118" s="70"/>
      <c r="E118" s="71">
        <f>SUM(E107:E117)</f>
        <v>332.5</v>
      </c>
      <c r="F118" s="71">
        <f>SUM(F107:F117)</f>
        <v>218.75</v>
      </c>
      <c r="G118" s="70"/>
      <c r="H118" s="70"/>
      <c r="I118" s="70"/>
      <c r="J118" s="72"/>
    </row>
    <row r="119" spans="1:10" ht="15.75" thickBot="1" x14ac:dyDescent="0.3">
      <c r="A119" s="73"/>
      <c r="B119" s="70"/>
      <c r="C119" s="70"/>
      <c r="D119" s="74" t="s">
        <v>265</v>
      </c>
      <c r="E119" s="75">
        <f>SUM(E118,E106,E89,E86,E68,E60,E56,E43,E39,E31,E22,E17)</f>
        <v>18822.25</v>
      </c>
      <c r="F119" s="75">
        <f>SUM(F44:F118)</f>
        <v>2117.5</v>
      </c>
      <c r="G119" s="70"/>
      <c r="H119" s="70"/>
      <c r="I119" s="70"/>
      <c r="J119" s="72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workbookViewId="0">
      <selection activeCell="C14" sqref="C14"/>
    </sheetView>
  </sheetViews>
  <sheetFormatPr baseColWidth="10" defaultRowHeight="15" x14ac:dyDescent="0.25"/>
  <cols>
    <col min="1" max="1" width="11.7109375" customWidth="1"/>
    <col min="2" max="2" width="17.140625" customWidth="1"/>
    <col min="3" max="3" width="25.140625" customWidth="1"/>
    <col min="4" max="4" width="18.85546875" customWidth="1"/>
    <col min="5" max="5" width="19.140625" customWidth="1"/>
    <col min="6" max="6" width="42.28515625" customWidth="1"/>
    <col min="7" max="7" width="21.140625" customWidth="1"/>
    <col min="8" max="8" width="20.85546875" customWidth="1"/>
    <col min="9" max="9" width="20.42578125" customWidth="1"/>
    <col min="10" max="10" width="19.85546875" customWidth="1"/>
  </cols>
  <sheetData>
    <row r="1" spans="1:32" s="1" customFormat="1" ht="20.25" customHeight="1" x14ac:dyDescent="0.35">
      <c r="A1" s="20" t="s">
        <v>266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32" s="1" customFormat="1" ht="21.75" customHeight="1" x14ac:dyDescent="0.35">
      <c r="A2" s="22" t="s">
        <v>267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32" s="1" customFormat="1" ht="23.25" x14ac:dyDescent="0.35">
      <c r="A3" s="20" t="s">
        <v>268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4" customFormat="1" ht="24" thickBot="1" x14ac:dyDescent="0.4">
      <c r="A4" s="23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5" customFormat="1" ht="49.5" customHeight="1" thickBot="1" x14ac:dyDescent="0.25">
      <c r="A5" s="6" t="s">
        <v>3</v>
      </c>
      <c r="B5" s="7" t="s">
        <v>4</v>
      </c>
      <c r="C5" s="8" t="s">
        <v>5</v>
      </c>
      <c r="D5" s="7" t="s">
        <v>6</v>
      </c>
      <c r="E5" s="9" t="s">
        <v>7</v>
      </c>
      <c r="F5" s="10" t="s">
        <v>9</v>
      </c>
      <c r="G5" s="10" t="s">
        <v>10</v>
      </c>
      <c r="H5" s="7" t="s">
        <v>11</v>
      </c>
      <c r="I5" s="11" t="s">
        <v>12</v>
      </c>
    </row>
    <row r="6" spans="1:32" ht="42.75" customHeight="1" thickBot="1" x14ac:dyDescent="0.3">
      <c r="A6" s="17">
        <v>1</v>
      </c>
      <c r="B6" s="15" t="s">
        <v>244</v>
      </c>
      <c r="C6" s="15" t="s">
        <v>269</v>
      </c>
      <c r="D6" s="15">
        <v>3000357896</v>
      </c>
      <c r="E6" s="16">
        <v>400</v>
      </c>
      <c r="F6" s="19" t="s">
        <v>270</v>
      </c>
      <c r="G6" s="15" t="s">
        <v>271</v>
      </c>
      <c r="H6" s="19" t="s">
        <v>272</v>
      </c>
      <c r="I6" s="19" t="s">
        <v>273</v>
      </c>
    </row>
    <row r="7" spans="1:32" ht="15.75" thickBot="1" x14ac:dyDescent="0.3">
      <c r="A7" s="12"/>
      <c r="B7" s="13"/>
      <c r="C7" s="13"/>
      <c r="D7" s="13"/>
      <c r="E7" s="18"/>
      <c r="F7" s="13"/>
      <c r="G7" s="13"/>
      <c r="H7" s="13"/>
      <c r="I7" s="14"/>
    </row>
  </sheetData>
  <mergeCells count="4">
    <mergeCell ref="A1:L1"/>
    <mergeCell ref="A2:L2"/>
    <mergeCell ref="A3:L3"/>
    <mergeCell ref="A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 FUNCIONARIOS</vt:lpstr>
      <vt:lpstr>VIATICOS AL EXTERIOR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Karinthia Quintero</dc:creator>
  <cp:lastModifiedBy>Joel  Caballero</cp:lastModifiedBy>
  <cp:lastPrinted>2020-03-13T13:27:14Z</cp:lastPrinted>
  <dcterms:created xsi:type="dcterms:W3CDTF">2020-03-10T15:02:14Z</dcterms:created>
  <dcterms:modified xsi:type="dcterms:W3CDTF">2020-03-13T13:38:04Z</dcterms:modified>
</cp:coreProperties>
</file>