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35" yWindow="975" windowWidth="20730" windowHeight="11760"/>
  </bookViews>
  <sheets>
    <sheet name="30 de julio 2020" sheetId="20" r:id="rId1"/>
    <sheet name="30 de abril2020" sheetId="18" r:id="rId2"/>
    <sheet name="Hasta el 15 de noviembre" sheetId="17" r:id="rId3"/>
    <sheet name="Hasta el 29 de noviembre" sheetId="19" r:id="rId4"/>
    <sheet name="Hasta el 08 de noviembre" sheetId="16" r:id="rId5"/>
    <sheet name="Hasta el 01 de noviembre" sheetId="15" r:id="rId6"/>
    <sheet name="Hasta el 27 de octubre" sheetId="14" r:id="rId7"/>
    <sheet name="Hasta el 20 de octubre" sheetId="13" r:id="rId8"/>
    <sheet name="Hasta el 11 de octubre" sheetId="12" r:id="rId9"/>
    <sheet name="Hasta el 04 de octubre " sheetId="11" r:id="rId10"/>
    <sheet name="Hasta el 27 de septiembre" sheetId="10" r:id="rId11"/>
    <sheet name="Hasta el 20 de septiembre" sheetId="9" r:id="rId12"/>
    <sheet name="Hasta el 15 septiembre " sheetId="8" r:id="rId13"/>
    <sheet name="Hasta el 08 septiembre" sheetId="7" r:id="rId14"/>
    <sheet name="Hasta el 31 de agosto" sheetId="6" r:id="rId15"/>
    <sheet name="Hasta el 25 agosto" sheetId="1" r:id="rId16"/>
    <sheet name="Hasta 18 agosto " sheetId="5" r:id="rId17"/>
    <sheet name="Semana del 18 al 23 de Agosto" sheetId="4" r:id="rId18"/>
    <sheet name="Hoja2" sheetId="2" r:id="rId19"/>
    <sheet name="Hoja3" sheetId="3" r:id="rId20"/>
  </sheets>
  <calcPr calcId="191029"/>
</workbook>
</file>

<file path=xl/calcChain.xml><?xml version="1.0" encoding="utf-8"?>
<calcChain xmlns="http://schemas.openxmlformats.org/spreadsheetml/2006/main">
  <c r="J14" i="19" l="1"/>
  <c r="I14" i="19"/>
  <c r="H14" i="19"/>
  <c r="G14" i="19"/>
  <c r="F14" i="19"/>
  <c r="E14" i="19"/>
  <c r="D14" i="19"/>
  <c r="C14" i="19"/>
  <c r="J14" i="17" l="1"/>
  <c r="I14" i="17"/>
  <c r="H14" i="17"/>
  <c r="G14" i="17"/>
  <c r="F14" i="17"/>
  <c r="E14" i="17"/>
  <c r="D14" i="17"/>
  <c r="C14" i="17"/>
  <c r="J14" i="16" l="1"/>
  <c r="I14" i="16"/>
  <c r="H14" i="16"/>
  <c r="G14" i="16"/>
  <c r="F14" i="16"/>
  <c r="E14" i="16"/>
  <c r="D14" i="16"/>
  <c r="C14" i="16"/>
  <c r="J14" i="15" l="1"/>
  <c r="I14" i="15"/>
  <c r="H14" i="15"/>
  <c r="G14" i="15"/>
  <c r="F14" i="15"/>
  <c r="E14" i="15"/>
  <c r="D14" i="15"/>
  <c r="C14" i="15"/>
  <c r="J14" i="14" l="1"/>
  <c r="I14" i="14"/>
  <c r="H14" i="14"/>
  <c r="G14" i="14"/>
  <c r="F14" i="14"/>
  <c r="E14" i="14"/>
  <c r="D14" i="14"/>
  <c r="C14" i="14"/>
  <c r="J14" i="13" l="1"/>
  <c r="I14" i="13"/>
  <c r="H14" i="13"/>
  <c r="G14" i="13"/>
  <c r="F14" i="13"/>
  <c r="E14" i="13"/>
  <c r="D14" i="13"/>
  <c r="C14" i="13"/>
  <c r="J14" i="12" l="1"/>
  <c r="I14" i="12"/>
  <c r="H14" i="12"/>
  <c r="G14" i="12"/>
  <c r="F14" i="12"/>
  <c r="E14" i="12"/>
  <c r="D14" i="12"/>
  <c r="C14" i="12"/>
  <c r="J14" i="11" l="1"/>
  <c r="I14" i="11"/>
  <c r="H14" i="11"/>
  <c r="G14" i="11"/>
  <c r="F14" i="11"/>
  <c r="E14" i="11"/>
  <c r="D14" i="11"/>
  <c r="C14" i="11"/>
  <c r="J14" i="10" l="1"/>
  <c r="I14" i="10"/>
  <c r="H14" i="10"/>
  <c r="G14" i="10"/>
  <c r="F14" i="10"/>
  <c r="E14" i="10"/>
  <c r="D14" i="10"/>
  <c r="C14" i="10"/>
  <c r="J14" i="9" l="1"/>
  <c r="I14" i="9"/>
  <c r="H14" i="9"/>
  <c r="G14" i="9"/>
  <c r="F14" i="9"/>
  <c r="E14" i="9"/>
  <c r="D14" i="9"/>
  <c r="C14" i="9"/>
  <c r="J14" i="8" l="1"/>
  <c r="I14" i="8"/>
  <c r="H14" i="8"/>
  <c r="G14" i="8"/>
  <c r="F14" i="8"/>
  <c r="E14" i="8"/>
  <c r="D14" i="8"/>
  <c r="C14" i="8"/>
  <c r="J14" i="7" l="1"/>
  <c r="I14" i="7"/>
  <c r="H14" i="7"/>
  <c r="G14" i="7"/>
  <c r="F14" i="7"/>
  <c r="E14" i="7"/>
  <c r="D14" i="7"/>
  <c r="C14" i="7"/>
  <c r="I14" i="6" l="1"/>
  <c r="H14" i="6"/>
  <c r="G14" i="6"/>
  <c r="F14" i="6"/>
  <c r="E14" i="6"/>
  <c r="D14" i="6"/>
  <c r="C14" i="6"/>
  <c r="B14" i="6"/>
  <c r="I14" i="5" l="1"/>
  <c r="H14" i="5"/>
  <c r="G14" i="5"/>
  <c r="F14" i="5"/>
  <c r="E14" i="5"/>
  <c r="D14" i="5"/>
  <c r="C14" i="5"/>
  <c r="B14" i="5"/>
  <c r="I14" i="4" l="1"/>
  <c r="H14" i="4"/>
  <c r="G14" i="4"/>
  <c r="F14" i="4"/>
  <c r="E14" i="4"/>
  <c r="D14" i="4"/>
  <c r="C14" i="4"/>
  <c r="B14" i="4"/>
  <c r="I14" i="1" l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<sst xmlns="http://schemas.openxmlformats.org/spreadsheetml/2006/main" count="441" uniqueCount="33">
  <si>
    <t xml:space="preserve">Ubicación </t>
  </si>
  <si>
    <t>Policía Nacional</t>
  </si>
  <si>
    <t>SENAN</t>
  </si>
  <si>
    <t>SENAFRONT</t>
  </si>
  <si>
    <t>Migración</t>
  </si>
  <si>
    <t>Minseg, sede</t>
  </si>
  <si>
    <t>Capacitaciones realizadas</t>
  </si>
  <si>
    <t>Personas capaitadas</t>
  </si>
  <si>
    <t>Contactos realizados</t>
  </si>
  <si>
    <t>Citas concedidas</t>
  </si>
  <si>
    <t>Atenciones realizadas</t>
  </si>
  <si>
    <t>Totales</t>
  </si>
  <si>
    <t>Nomenclatura</t>
  </si>
  <si>
    <t xml:space="preserve">         Contacto realizados vía correo electrónico</t>
  </si>
  <si>
    <r>
      <t xml:space="preserve">        </t>
    </r>
    <r>
      <rPr>
        <sz val="10"/>
        <color theme="1"/>
        <rFont val="Calibri"/>
        <family val="2"/>
        <scheme val="minor"/>
      </rPr>
      <t>Contactos realizados personalmente</t>
    </r>
  </si>
  <si>
    <t xml:space="preserve">         Contactos realizados vía telefónica</t>
  </si>
  <si>
    <t xml:space="preserve">         Contactos realizados vía Whatsapp</t>
  </si>
  <si>
    <t>Ministerio de Seguridad Pública</t>
  </si>
  <si>
    <t>Campaña de fortalecimiento emocional</t>
  </si>
  <si>
    <t xml:space="preserve"> </t>
  </si>
  <si>
    <t>n/a</t>
  </si>
  <si>
    <t>Estadística semanal</t>
  </si>
  <si>
    <t>Fecha de cierre: domingo 18 de agosto de 2019</t>
  </si>
  <si>
    <t>Fecha de cierre: domingo 25 de agosto de 2019</t>
  </si>
  <si>
    <t>Semana del 19 al 23 de Agosto de 2019</t>
  </si>
  <si>
    <t>Fecha de cierre: domingo 01 de septiembre</t>
  </si>
  <si>
    <t>Fecha de cierre: domingo 06 de octubre</t>
  </si>
  <si>
    <t>Fecha de cierre: domingo 03 de noviembre de 2019</t>
  </si>
  <si>
    <t>Fecha de cierre: domingo 10 de noviembre de 2019</t>
  </si>
  <si>
    <t xml:space="preserve"> 27 de abril de 2020</t>
  </si>
  <si>
    <t>Estadística 30 de abril de 2020</t>
  </si>
  <si>
    <t>Estadística 30 de julio de 2020</t>
  </si>
  <si>
    <t>30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</si>
</sst>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5" fillId="4" borderId="6" xfId="0" applyFont="1" applyFill="1" applyBorder="1" applyAlignment="1">
      <alignment horizontal="center" textRotation="90"/>
    </xf>
    <xf numFmtId="0" fontId="5" fillId="4" borderId="7" xfId="0" applyFont="1" applyFill="1" applyBorder="1" applyAlignment="1">
      <alignment horizontal="center" textRotation="90"/>
    </xf>
    <xf numFmtId="0" fontId="5" fillId="4" borderId="8" xfId="0" applyFont="1" applyFill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9" xfId="0" applyFont="1" applyFill="1" applyBorder="1"/>
    <xf numFmtId="0" fontId="0" fillId="0" borderId="1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12" xfId="0" applyFont="1" applyFill="1" applyBorder="1"/>
    <xf numFmtId="0" fontId="0" fillId="2" borderId="13" xfId="0" applyFill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5" borderId="9" xfId="0" applyFont="1" applyFill="1" applyBorder="1"/>
    <xf numFmtId="0" fontId="0" fillId="6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14" name="0 Imagen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32" name="0 Imagen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645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40137"/>
          <a:ext cx="200025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8562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640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557212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5953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207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133350</xdr:rowOff>
    </xdr:from>
    <xdr:to>
      <xdr:col>0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E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609725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609725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1628775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1609725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4343400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47244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282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3350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133350</xdr:rowOff>
    </xdr:from>
    <xdr:to>
      <xdr:col>0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F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557212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5953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207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133350</xdr:rowOff>
    </xdr:from>
    <xdr:to>
      <xdr:col>0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10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557212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5953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207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104775</xdr:rowOff>
    </xdr:from>
    <xdr:to>
      <xdr:col>0</xdr:col>
      <xdr:colOff>819150</xdr:colOff>
      <xdr:row>3</xdr:row>
      <xdr:rowOff>95250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11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04775"/>
          <a:ext cx="733425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H1" sqref="A1:H15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3.42578125" customWidth="1"/>
    <col min="4" max="4" width="12.28515625" customWidth="1"/>
    <col min="5" max="8" width="6.7109375" customWidth="1"/>
  </cols>
  <sheetData>
    <row r="1" spans="1:6" x14ac:dyDescent="0.25">
      <c r="C1" t="s">
        <v>17</v>
      </c>
    </row>
    <row r="2" spans="1:6" ht="21" x14ac:dyDescent="0.35">
      <c r="C2" s="21" t="s">
        <v>18</v>
      </c>
      <c r="D2" s="1"/>
      <c r="E2" s="1"/>
      <c r="F2" s="1"/>
    </row>
    <row r="3" spans="1:6" x14ac:dyDescent="0.25">
      <c r="C3" t="s">
        <v>31</v>
      </c>
    </row>
    <row r="4" spans="1:6" x14ac:dyDescent="0.25">
      <c r="C4" t="s">
        <v>28</v>
      </c>
      <c r="D4" t="s">
        <v>32</v>
      </c>
    </row>
    <row r="5" spans="1:6" ht="6" customHeight="1" thickBot="1" x14ac:dyDescent="0.3"/>
    <row r="6" spans="1:6" ht="15.75" hidden="1" customHeight="1" thickBot="1" x14ac:dyDescent="0.3">
      <c r="E6" t="s">
        <v>19</v>
      </c>
    </row>
    <row r="7" spans="1:6" ht="108" customHeight="1" x14ac:dyDescent="0.25">
      <c r="B7" s="27" t="s">
        <v>0</v>
      </c>
      <c r="C7" s="27" t="s">
        <v>6</v>
      </c>
      <c r="D7" s="27" t="s">
        <v>10</v>
      </c>
    </row>
    <row r="8" spans="1:6" ht="57.75" customHeight="1" thickBot="1" x14ac:dyDescent="0.4">
      <c r="A8" s="1"/>
      <c r="B8" s="28"/>
      <c r="C8" s="28"/>
      <c r="D8" s="28"/>
      <c r="E8" s="1"/>
    </row>
    <row r="9" spans="1:6" x14ac:dyDescent="0.25">
      <c r="B9" s="22" t="s">
        <v>1</v>
      </c>
      <c r="C9" s="23">
        <v>124</v>
      </c>
      <c r="D9" s="10">
        <v>273</v>
      </c>
    </row>
    <row r="10" spans="1:6" x14ac:dyDescent="0.25">
      <c r="B10" s="11" t="s">
        <v>2</v>
      </c>
      <c r="C10" s="25">
        <v>49</v>
      </c>
      <c r="D10" s="12">
        <v>829</v>
      </c>
    </row>
    <row r="11" spans="1:6" x14ac:dyDescent="0.25">
      <c r="B11" s="11" t="s">
        <v>3</v>
      </c>
      <c r="C11" s="26">
        <v>187</v>
      </c>
      <c r="D11" s="12">
        <v>275</v>
      </c>
    </row>
    <row r="12" spans="1:6" x14ac:dyDescent="0.25">
      <c r="B12" s="11" t="s">
        <v>4</v>
      </c>
      <c r="C12" s="25">
        <v>7</v>
      </c>
      <c r="D12" s="12">
        <v>212</v>
      </c>
    </row>
    <row r="13" spans="1:6" x14ac:dyDescent="0.25">
      <c r="B13" s="11" t="s">
        <v>5</v>
      </c>
      <c r="C13" s="5">
        <v>18</v>
      </c>
      <c r="D13" s="12">
        <v>111</v>
      </c>
    </row>
    <row r="14" spans="1:6" ht="15.75" thickBot="1" x14ac:dyDescent="0.3">
      <c r="B14" s="13" t="s">
        <v>11</v>
      </c>
      <c r="C14" s="14">
        <v>385</v>
      </c>
      <c r="D14" s="16">
        <v>1700</v>
      </c>
    </row>
    <row r="16" spans="1:6" ht="15.75" x14ac:dyDescent="0.25">
      <c r="B16" s="20"/>
    </row>
  </sheetData>
  <mergeCells count="3">
    <mergeCell ref="D7:D8"/>
    <mergeCell ref="B7:B8"/>
    <mergeCell ref="C7:C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4" zoomScale="120" zoomScaleNormal="120" workbookViewId="0">
      <selection activeCell="K17" sqref="K17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26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53</v>
      </c>
      <c r="D9" s="24">
        <v>2144</v>
      </c>
      <c r="E9" s="8">
        <v>1</v>
      </c>
      <c r="F9" s="9">
        <v>4</v>
      </c>
      <c r="G9" s="8">
        <v>0</v>
      </c>
      <c r="H9" s="9">
        <v>10</v>
      </c>
      <c r="I9" s="8">
        <v>23</v>
      </c>
      <c r="J9" s="10">
        <v>24</v>
      </c>
    </row>
    <row r="10" spans="2:10" x14ac:dyDescent="0.25">
      <c r="B10" s="11" t="s">
        <v>2</v>
      </c>
      <c r="C10" s="25">
        <v>16</v>
      </c>
      <c r="D10" s="6">
        <v>659</v>
      </c>
      <c r="E10" s="25">
        <v>3</v>
      </c>
      <c r="F10" s="6">
        <v>7</v>
      </c>
      <c r="G10" s="25">
        <v>0</v>
      </c>
      <c r="H10" s="6">
        <v>5</v>
      </c>
      <c r="I10" s="25">
        <v>91</v>
      </c>
      <c r="J10" s="12">
        <v>92</v>
      </c>
    </row>
    <row r="11" spans="2:10" x14ac:dyDescent="0.25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36</v>
      </c>
      <c r="J11" s="12">
        <v>36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35</v>
      </c>
      <c r="J12" s="12">
        <v>35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29</v>
      </c>
      <c r="J13" s="12">
        <v>29</v>
      </c>
    </row>
    <row r="14" spans="2:10" ht="15.75" thickBot="1" x14ac:dyDescent="0.3">
      <c r="B14" s="13" t="s">
        <v>11</v>
      </c>
      <c r="C14" s="14">
        <f t="shared" ref="C14:J14" si="0">SUM(C9:C13)</f>
        <v>109</v>
      </c>
      <c r="D14" s="15">
        <f t="shared" si="0"/>
        <v>4700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214</v>
      </c>
      <c r="J14" s="16">
        <f t="shared" si="0"/>
        <v>216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7" zoomScale="120" zoomScaleNormal="120" workbookViewId="0">
      <selection activeCell="D16" sqref="D16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25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48</v>
      </c>
      <c r="D9" s="24">
        <v>1982</v>
      </c>
      <c r="E9" s="8">
        <v>1</v>
      </c>
      <c r="F9" s="9">
        <v>4</v>
      </c>
      <c r="G9" s="8">
        <v>0</v>
      </c>
      <c r="H9" s="9">
        <v>10</v>
      </c>
      <c r="I9" s="8">
        <v>18</v>
      </c>
      <c r="J9" s="10">
        <v>19</v>
      </c>
    </row>
    <row r="10" spans="2:10" x14ac:dyDescent="0.25">
      <c r="B10" s="11" t="s">
        <v>2</v>
      </c>
      <c r="C10" s="25">
        <v>11</v>
      </c>
      <c r="D10" s="6">
        <v>596</v>
      </c>
      <c r="E10" s="25">
        <v>3</v>
      </c>
      <c r="F10" s="6">
        <v>7</v>
      </c>
      <c r="G10" s="25">
        <v>0</v>
      </c>
      <c r="H10" s="6">
        <v>5</v>
      </c>
      <c r="I10" s="25">
        <v>73</v>
      </c>
      <c r="J10" s="12">
        <v>74</v>
      </c>
    </row>
    <row r="11" spans="2:10" x14ac:dyDescent="0.25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30</v>
      </c>
      <c r="J11" s="12">
        <v>30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30</v>
      </c>
      <c r="J12" s="12">
        <v>30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25</v>
      </c>
      <c r="J13" s="12">
        <v>25</v>
      </c>
    </row>
    <row r="14" spans="2:10" ht="15.75" thickBot="1" x14ac:dyDescent="0.3">
      <c r="B14" s="13" t="s">
        <v>11</v>
      </c>
      <c r="C14" s="14">
        <f t="shared" ref="C14:J14" si="0">SUM(C9:C13)</f>
        <v>99</v>
      </c>
      <c r="D14" s="15">
        <f t="shared" si="0"/>
        <v>4475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176</v>
      </c>
      <c r="J14" s="16">
        <f t="shared" si="0"/>
        <v>178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5" zoomScale="120" zoomScaleNormal="120" workbookViewId="0">
      <selection activeCell="O13" sqref="O13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25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41</v>
      </c>
      <c r="D9" s="24">
        <v>1653</v>
      </c>
      <c r="E9" s="8">
        <v>1</v>
      </c>
      <c r="F9" s="9">
        <v>3</v>
      </c>
      <c r="G9" s="8">
        <v>0</v>
      </c>
      <c r="H9" s="9">
        <v>10</v>
      </c>
      <c r="I9" s="8">
        <v>17</v>
      </c>
      <c r="J9" s="10">
        <v>18</v>
      </c>
    </row>
    <row r="10" spans="2:10" x14ac:dyDescent="0.25">
      <c r="B10" s="11" t="s">
        <v>2</v>
      </c>
      <c r="C10" s="25">
        <v>11</v>
      </c>
      <c r="D10" s="6">
        <v>596</v>
      </c>
      <c r="E10" s="25">
        <v>3</v>
      </c>
      <c r="F10" s="6">
        <v>7</v>
      </c>
      <c r="G10" s="25">
        <v>0</v>
      </c>
      <c r="H10" s="6">
        <v>5</v>
      </c>
      <c r="I10" s="25">
        <v>56</v>
      </c>
      <c r="J10" s="12">
        <v>57</v>
      </c>
    </row>
    <row r="11" spans="2:10" x14ac:dyDescent="0.25">
      <c r="B11" s="11" t="s">
        <v>3</v>
      </c>
      <c r="C11" s="26">
        <v>16</v>
      </c>
      <c r="D11" s="6">
        <v>1041</v>
      </c>
      <c r="E11" s="26">
        <v>4</v>
      </c>
      <c r="F11" s="6">
        <v>10</v>
      </c>
      <c r="G11" s="26">
        <v>0</v>
      </c>
      <c r="H11" s="6">
        <v>12</v>
      </c>
      <c r="I11" s="26">
        <v>25</v>
      </c>
      <c r="J11" s="12">
        <v>25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26</v>
      </c>
      <c r="J12" s="12">
        <v>26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25</v>
      </c>
      <c r="J13" s="12">
        <v>25</v>
      </c>
    </row>
    <row r="14" spans="2:10" ht="15.75" thickBot="1" x14ac:dyDescent="0.3">
      <c r="B14" s="13" t="s">
        <v>11</v>
      </c>
      <c r="C14" s="14">
        <f t="shared" ref="C14:J14" si="0">SUM(C9:C13)</f>
        <v>91</v>
      </c>
      <c r="D14" s="15">
        <f t="shared" si="0"/>
        <v>4013</v>
      </c>
      <c r="E14" s="14">
        <f t="shared" si="0"/>
        <v>8</v>
      </c>
      <c r="F14" s="15">
        <f t="shared" si="0"/>
        <v>25</v>
      </c>
      <c r="G14" s="14">
        <f t="shared" si="0"/>
        <v>2</v>
      </c>
      <c r="H14" s="15">
        <f t="shared" si="0"/>
        <v>48</v>
      </c>
      <c r="I14" s="14">
        <f t="shared" si="0"/>
        <v>149</v>
      </c>
      <c r="J14" s="16">
        <f t="shared" si="0"/>
        <v>151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6" zoomScale="120" zoomScaleNormal="120" workbookViewId="0">
      <selection activeCell="C16" sqref="C16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25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27</v>
      </c>
      <c r="D9" s="24">
        <v>1135</v>
      </c>
      <c r="E9" s="8">
        <v>1</v>
      </c>
      <c r="F9" s="9">
        <v>3</v>
      </c>
      <c r="G9" s="8">
        <v>0</v>
      </c>
      <c r="H9" s="9">
        <v>10</v>
      </c>
      <c r="I9" s="8">
        <v>16</v>
      </c>
      <c r="J9" s="10">
        <v>17</v>
      </c>
    </row>
    <row r="10" spans="2:10" x14ac:dyDescent="0.25">
      <c r="B10" s="11" t="s">
        <v>2</v>
      </c>
      <c r="C10" s="25">
        <v>10</v>
      </c>
      <c r="D10" s="6">
        <v>512</v>
      </c>
      <c r="E10" s="25">
        <v>3</v>
      </c>
      <c r="F10" s="6">
        <v>7</v>
      </c>
      <c r="G10" s="25">
        <v>0</v>
      </c>
      <c r="H10" s="6">
        <v>5</v>
      </c>
      <c r="I10" s="25">
        <v>40</v>
      </c>
      <c r="J10" s="12">
        <v>41</v>
      </c>
    </row>
    <row r="11" spans="2:10" x14ac:dyDescent="0.25">
      <c r="B11" s="11" t="s">
        <v>3</v>
      </c>
      <c r="C11" s="25">
        <v>16</v>
      </c>
      <c r="D11" s="6">
        <v>1041</v>
      </c>
      <c r="E11" s="5">
        <v>4</v>
      </c>
      <c r="F11" s="6">
        <v>10</v>
      </c>
      <c r="G11" s="5">
        <v>0</v>
      </c>
      <c r="H11" s="6">
        <v>12</v>
      </c>
      <c r="I11" s="5">
        <v>21</v>
      </c>
      <c r="J11" s="12">
        <v>21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23</v>
      </c>
      <c r="J12" s="12">
        <v>23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25</v>
      </c>
      <c r="J13" s="12">
        <v>25</v>
      </c>
    </row>
    <row r="14" spans="2:10" ht="15.75" thickBot="1" x14ac:dyDescent="0.3">
      <c r="B14" s="13" t="s">
        <v>11</v>
      </c>
      <c r="C14" s="14">
        <f t="shared" ref="C14:J14" si="0">SUM(C9:C13)</f>
        <v>76</v>
      </c>
      <c r="D14" s="15">
        <f t="shared" si="0"/>
        <v>3411</v>
      </c>
      <c r="E14" s="14">
        <f t="shared" si="0"/>
        <v>8</v>
      </c>
      <c r="F14" s="15">
        <f t="shared" si="0"/>
        <v>25</v>
      </c>
      <c r="G14" s="14">
        <f t="shared" si="0"/>
        <v>2</v>
      </c>
      <c r="H14" s="15">
        <f t="shared" si="0"/>
        <v>48</v>
      </c>
      <c r="I14" s="14">
        <f t="shared" si="0"/>
        <v>125</v>
      </c>
      <c r="J14" s="16">
        <f t="shared" si="0"/>
        <v>127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6" zoomScale="120" zoomScaleNormal="120" workbookViewId="0">
      <selection activeCell="L13" sqref="L13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25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19</v>
      </c>
      <c r="D9" s="24">
        <v>665</v>
      </c>
      <c r="E9" s="8">
        <v>1</v>
      </c>
      <c r="F9" s="9">
        <v>3</v>
      </c>
      <c r="G9" s="8">
        <v>0</v>
      </c>
      <c r="H9" s="9">
        <v>10</v>
      </c>
      <c r="I9" s="8">
        <v>12</v>
      </c>
      <c r="J9" s="10">
        <v>13</v>
      </c>
    </row>
    <row r="10" spans="2:10" x14ac:dyDescent="0.25">
      <c r="B10" s="11" t="s">
        <v>2</v>
      </c>
      <c r="C10" s="25">
        <v>10</v>
      </c>
      <c r="D10" s="6">
        <v>512</v>
      </c>
      <c r="E10" s="25">
        <v>3</v>
      </c>
      <c r="F10" s="6">
        <v>7</v>
      </c>
      <c r="G10" s="25">
        <v>0</v>
      </c>
      <c r="H10" s="6">
        <v>5</v>
      </c>
      <c r="I10" s="25">
        <v>10</v>
      </c>
      <c r="J10" s="12">
        <v>11</v>
      </c>
    </row>
    <row r="11" spans="2:10" x14ac:dyDescent="0.25">
      <c r="B11" s="11" t="s">
        <v>3</v>
      </c>
      <c r="C11" s="25">
        <v>12</v>
      </c>
      <c r="D11" s="6">
        <v>697</v>
      </c>
      <c r="E11" s="5">
        <v>2</v>
      </c>
      <c r="F11" s="6">
        <v>8</v>
      </c>
      <c r="G11" s="5">
        <v>0</v>
      </c>
      <c r="H11" s="6">
        <v>11</v>
      </c>
      <c r="I11" s="5">
        <v>16</v>
      </c>
      <c r="J11" s="12">
        <v>16</v>
      </c>
    </row>
    <row r="12" spans="2:10" x14ac:dyDescent="0.25">
      <c r="B12" s="11" t="s">
        <v>4</v>
      </c>
      <c r="C12" s="25">
        <v>5</v>
      </c>
      <c r="D12" s="6">
        <v>291</v>
      </c>
      <c r="E12" s="25" t="s">
        <v>20</v>
      </c>
      <c r="F12" s="6">
        <v>3</v>
      </c>
      <c r="G12" s="25">
        <v>0</v>
      </c>
      <c r="H12" s="6">
        <v>7</v>
      </c>
      <c r="I12" s="25">
        <v>17</v>
      </c>
      <c r="J12" s="12">
        <v>17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1</v>
      </c>
      <c r="G13" s="5">
        <v>2</v>
      </c>
      <c r="H13" s="6">
        <v>14</v>
      </c>
      <c r="I13" s="5">
        <v>24</v>
      </c>
      <c r="J13" s="12">
        <v>24</v>
      </c>
    </row>
    <row r="14" spans="2:10" ht="15.75" thickBot="1" x14ac:dyDescent="0.3">
      <c r="B14" s="13" t="s">
        <v>11</v>
      </c>
      <c r="C14" s="14">
        <f t="shared" ref="C14:J14" si="0">SUM(C9:C13)</f>
        <v>62</v>
      </c>
      <c r="D14" s="15">
        <f t="shared" si="0"/>
        <v>2566</v>
      </c>
      <c r="E14" s="14">
        <f t="shared" si="0"/>
        <v>6</v>
      </c>
      <c r="F14" s="15">
        <f t="shared" si="0"/>
        <v>22</v>
      </c>
      <c r="G14" s="14">
        <f t="shared" si="0"/>
        <v>2</v>
      </c>
      <c r="H14" s="15">
        <f t="shared" si="0"/>
        <v>47</v>
      </c>
      <c r="I14" s="14">
        <f t="shared" si="0"/>
        <v>79</v>
      </c>
      <c r="J14" s="16">
        <f t="shared" si="0"/>
        <v>81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opLeftCell="A5" zoomScale="110" zoomScaleNormal="110" workbookViewId="0">
      <selection activeCell="J14" sqref="J14"/>
    </sheetView>
  </sheetViews>
  <sheetFormatPr baseColWidth="10" defaultRowHeight="15" x14ac:dyDescent="0.25"/>
  <cols>
    <col min="1" max="1" width="16.28515625" customWidth="1"/>
    <col min="4" max="7" width="6.7109375" customWidth="1"/>
  </cols>
  <sheetData>
    <row r="1" spans="1:9" x14ac:dyDescent="0.25">
      <c r="B1" t="s">
        <v>17</v>
      </c>
    </row>
    <row r="2" spans="1:9" ht="21" x14ac:dyDescent="0.35">
      <c r="B2" s="21" t="s">
        <v>18</v>
      </c>
      <c r="C2" s="1"/>
      <c r="D2" s="1"/>
      <c r="E2" s="1"/>
    </row>
    <row r="3" spans="1:9" x14ac:dyDescent="0.25">
      <c r="B3" t="s">
        <v>21</v>
      </c>
    </row>
    <row r="4" spans="1:9" x14ac:dyDescent="0.25">
      <c r="B4" t="s">
        <v>25</v>
      </c>
    </row>
    <row r="6" spans="1:9" ht="15.75" thickBot="1" x14ac:dyDescent="0.3">
      <c r="D6" t="s">
        <v>19</v>
      </c>
    </row>
    <row r="7" spans="1:9" ht="124.5" customHeight="1" thickBot="1" x14ac:dyDescent="0.3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1.75" thickBot="1" x14ac:dyDescent="0.4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5">
      <c r="A9" s="22" t="s">
        <v>1</v>
      </c>
      <c r="B9" s="23">
        <v>14</v>
      </c>
      <c r="C9" s="24">
        <v>524</v>
      </c>
      <c r="D9" s="8">
        <v>1</v>
      </c>
      <c r="E9" s="9">
        <v>3</v>
      </c>
      <c r="F9" s="8">
        <v>0</v>
      </c>
      <c r="G9" s="9">
        <v>9</v>
      </c>
      <c r="H9" s="8">
        <v>11</v>
      </c>
      <c r="I9" s="10">
        <v>12</v>
      </c>
    </row>
    <row r="10" spans="1:9" x14ac:dyDescent="0.25">
      <c r="A10" s="11" t="s">
        <v>2</v>
      </c>
      <c r="B10" s="5">
        <v>8</v>
      </c>
      <c r="C10" s="6">
        <v>349</v>
      </c>
      <c r="D10" s="5">
        <v>3</v>
      </c>
      <c r="E10" s="6">
        <v>7</v>
      </c>
      <c r="F10" s="5">
        <v>0</v>
      </c>
      <c r="G10" s="6">
        <v>5</v>
      </c>
      <c r="H10" s="5">
        <v>5</v>
      </c>
      <c r="I10" s="12">
        <v>6</v>
      </c>
    </row>
    <row r="11" spans="1:9" x14ac:dyDescent="0.25">
      <c r="A11" s="11" t="s">
        <v>3</v>
      </c>
      <c r="B11" s="5">
        <v>8</v>
      </c>
      <c r="C11" s="6">
        <v>407</v>
      </c>
      <c r="D11" s="5">
        <v>0</v>
      </c>
      <c r="E11" s="6">
        <v>1</v>
      </c>
      <c r="F11" s="5">
        <v>0</v>
      </c>
      <c r="G11" s="6">
        <v>11</v>
      </c>
      <c r="H11" s="5">
        <v>12</v>
      </c>
      <c r="I11" s="12">
        <v>12</v>
      </c>
    </row>
    <row r="12" spans="1:9" x14ac:dyDescent="0.25">
      <c r="A12" s="11" t="s">
        <v>4</v>
      </c>
      <c r="B12" s="5">
        <v>5</v>
      </c>
      <c r="C12" s="6">
        <v>291</v>
      </c>
      <c r="D12" s="5" t="s">
        <v>20</v>
      </c>
      <c r="E12" s="6">
        <v>3</v>
      </c>
      <c r="F12" s="5">
        <v>0</v>
      </c>
      <c r="G12" s="6">
        <v>7</v>
      </c>
      <c r="H12" s="5">
        <v>11</v>
      </c>
      <c r="I12" s="12">
        <v>11</v>
      </c>
    </row>
    <row r="13" spans="1:9" x14ac:dyDescent="0.25">
      <c r="A13" s="11" t="s">
        <v>5</v>
      </c>
      <c r="B13" s="5">
        <v>16</v>
      </c>
      <c r="C13" s="6">
        <v>401</v>
      </c>
      <c r="D13" s="5" t="s">
        <v>20</v>
      </c>
      <c r="E13" s="6">
        <v>1</v>
      </c>
      <c r="F13" s="5">
        <v>2</v>
      </c>
      <c r="G13" s="6">
        <v>8</v>
      </c>
      <c r="H13" s="5">
        <v>18</v>
      </c>
      <c r="I13" s="12">
        <v>18</v>
      </c>
    </row>
    <row r="14" spans="1:9" ht="15.75" thickBot="1" x14ac:dyDescent="0.3">
      <c r="A14" s="13" t="s">
        <v>11</v>
      </c>
      <c r="B14" s="14">
        <f t="shared" ref="B14:I14" si="0">SUM(B9:B13)</f>
        <v>51</v>
      </c>
      <c r="C14" s="15">
        <f t="shared" si="0"/>
        <v>1972</v>
      </c>
      <c r="D14" s="14">
        <f t="shared" si="0"/>
        <v>4</v>
      </c>
      <c r="E14" s="15">
        <f t="shared" si="0"/>
        <v>15</v>
      </c>
      <c r="F14" s="14">
        <f t="shared" si="0"/>
        <v>2</v>
      </c>
      <c r="G14" s="15">
        <f t="shared" si="0"/>
        <v>40</v>
      </c>
      <c r="H14" s="14">
        <f t="shared" si="0"/>
        <v>57</v>
      </c>
      <c r="I14" s="16">
        <f t="shared" si="0"/>
        <v>59</v>
      </c>
    </row>
    <row r="16" spans="1:9" x14ac:dyDescent="0.25">
      <c r="A16" s="17" t="s">
        <v>12</v>
      </c>
    </row>
    <row r="18" spans="1:4" x14ac:dyDescent="0.25">
      <c r="A18" s="18" t="s">
        <v>16</v>
      </c>
    </row>
    <row r="19" spans="1:4" x14ac:dyDescent="0.25">
      <c r="A19" s="18"/>
    </row>
    <row r="20" spans="1:4" x14ac:dyDescent="0.25">
      <c r="A20" s="18" t="s">
        <v>15</v>
      </c>
    </row>
    <row r="21" spans="1:4" x14ac:dyDescent="0.25">
      <c r="A21" s="18"/>
    </row>
    <row r="22" spans="1:4" x14ac:dyDescent="0.25">
      <c r="A22" s="18" t="s">
        <v>13</v>
      </c>
    </row>
    <row r="23" spans="1:4" x14ac:dyDescent="0.25">
      <c r="A23" s="18"/>
    </row>
    <row r="24" spans="1:4" ht="15.75" x14ac:dyDescent="0.25">
      <c r="A24" s="19" t="s">
        <v>14</v>
      </c>
    </row>
    <row r="25" spans="1:4" ht="15.75" x14ac:dyDescent="0.25">
      <c r="A25" s="20"/>
    </row>
    <row r="31" spans="1:4" x14ac:dyDescent="0.25">
      <c r="D31" t="s">
        <v>19</v>
      </c>
    </row>
  </sheetData>
  <mergeCells count="6">
    <mergeCell ref="I7:I8"/>
    <mergeCell ref="A7:A8"/>
    <mergeCell ref="B7:B8"/>
    <mergeCell ref="C7:C8"/>
    <mergeCell ref="D7:G7"/>
    <mergeCell ref="H7:H8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opLeftCell="A4" zoomScale="110" zoomScaleNormal="110" workbookViewId="0">
      <selection activeCell="A17" sqref="A17"/>
    </sheetView>
  </sheetViews>
  <sheetFormatPr baseColWidth="10" defaultRowHeight="15" x14ac:dyDescent="0.25"/>
  <cols>
    <col min="1" max="1" width="16.28515625" customWidth="1"/>
    <col min="4" max="7" width="6.7109375" customWidth="1"/>
  </cols>
  <sheetData>
    <row r="1" spans="1:9" x14ac:dyDescent="0.25">
      <c r="B1" t="s">
        <v>17</v>
      </c>
    </row>
    <row r="2" spans="1:9" ht="21" x14ac:dyDescent="0.35">
      <c r="B2" s="21" t="s">
        <v>18</v>
      </c>
      <c r="C2" s="1"/>
      <c r="D2" s="1"/>
      <c r="E2" s="1"/>
    </row>
    <row r="3" spans="1:9" x14ac:dyDescent="0.25">
      <c r="B3" t="s">
        <v>21</v>
      </c>
    </row>
    <row r="4" spans="1:9" x14ac:dyDescent="0.25">
      <c r="B4" t="s">
        <v>23</v>
      </c>
    </row>
    <row r="6" spans="1:9" ht="15.75" thickBot="1" x14ac:dyDescent="0.3">
      <c r="D6" t="s">
        <v>19</v>
      </c>
    </row>
    <row r="7" spans="1:9" ht="124.5" customHeight="1" thickBot="1" x14ac:dyDescent="0.3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1.75" thickBot="1" x14ac:dyDescent="0.4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5">
      <c r="A9" s="7" t="s">
        <v>1</v>
      </c>
      <c r="B9" s="8">
        <v>10</v>
      </c>
      <c r="C9" s="9">
        <v>410</v>
      </c>
      <c r="D9" s="8">
        <v>1</v>
      </c>
      <c r="E9" s="9">
        <v>3</v>
      </c>
      <c r="F9" s="8">
        <v>0</v>
      </c>
      <c r="G9" s="9">
        <v>6</v>
      </c>
      <c r="H9" s="8">
        <v>8</v>
      </c>
      <c r="I9" s="10">
        <v>9</v>
      </c>
    </row>
    <row r="10" spans="1:9" x14ac:dyDescent="0.25">
      <c r="A10" s="11" t="s">
        <v>2</v>
      </c>
      <c r="B10" s="5">
        <v>7</v>
      </c>
      <c r="C10" s="6">
        <v>329</v>
      </c>
      <c r="D10" s="5">
        <v>3</v>
      </c>
      <c r="E10" s="6">
        <v>7</v>
      </c>
      <c r="F10" s="5">
        <v>0</v>
      </c>
      <c r="G10" s="6">
        <v>4</v>
      </c>
      <c r="H10" s="5">
        <v>4</v>
      </c>
      <c r="I10" s="12">
        <v>5</v>
      </c>
    </row>
    <row r="11" spans="1:9" x14ac:dyDescent="0.25">
      <c r="A11" s="11" t="s">
        <v>3</v>
      </c>
      <c r="B11" s="5">
        <v>5</v>
      </c>
      <c r="C11" s="6">
        <v>345</v>
      </c>
      <c r="D11" s="5">
        <v>0</v>
      </c>
      <c r="E11" s="6">
        <v>1</v>
      </c>
      <c r="F11" s="5">
        <v>0</v>
      </c>
      <c r="G11" s="6">
        <v>0</v>
      </c>
      <c r="H11" s="5">
        <v>1</v>
      </c>
      <c r="I11" s="12">
        <v>1</v>
      </c>
    </row>
    <row r="12" spans="1:9" x14ac:dyDescent="0.25">
      <c r="A12" s="11" t="s">
        <v>4</v>
      </c>
      <c r="B12" s="5">
        <v>1</v>
      </c>
      <c r="C12" s="6">
        <v>100</v>
      </c>
      <c r="D12" s="5" t="s">
        <v>20</v>
      </c>
      <c r="E12" s="6">
        <v>3</v>
      </c>
      <c r="F12" s="5">
        <v>0</v>
      </c>
      <c r="G12" s="6">
        <v>3</v>
      </c>
      <c r="H12" s="5">
        <v>7</v>
      </c>
      <c r="I12" s="12">
        <v>8</v>
      </c>
    </row>
    <row r="13" spans="1:9" x14ac:dyDescent="0.25">
      <c r="A13" s="11" t="s">
        <v>5</v>
      </c>
      <c r="B13" s="5">
        <v>16</v>
      </c>
      <c r="C13" s="6">
        <v>401</v>
      </c>
      <c r="D13" s="5" t="s">
        <v>20</v>
      </c>
      <c r="E13" s="6">
        <v>1</v>
      </c>
      <c r="F13" s="5">
        <v>2</v>
      </c>
      <c r="G13" s="6">
        <v>7</v>
      </c>
      <c r="H13" s="5">
        <v>17</v>
      </c>
      <c r="I13" s="12">
        <v>17</v>
      </c>
    </row>
    <row r="14" spans="1:9" ht="15.75" thickBot="1" x14ac:dyDescent="0.3">
      <c r="A14" s="13" t="s">
        <v>11</v>
      </c>
      <c r="B14" s="14">
        <f t="shared" ref="B14:I14" si="0">SUM(B9:B13)</f>
        <v>39</v>
      </c>
      <c r="C14" s="15">
        <f t="shared" si="0"/>
        <v>1585</v>
      </c>
      <c r="D14" s="14">
        <f t="shared" si="0"/>
        <v>4</v>
      </c>
      <c r="E14" s="15">
        <f t="shared" si="0"/>
        <v>15</v>
      </c>
      <c r="F14" s="14">
        <f t="shared" si="0"/>
        <v>2</v>
      </c>
      <c r="G14" s="15">
        <f t="shared" si="0"/>
        <v>20</v>
      </c>
      <c r="H14" s="14">
        <f t="shared" si="0"/>
        <v>37</v>
      </c>
      <c r="I14" s="16">
        <f t="shared" si="0"/>
        <v>40</v>
      </c>
    </row>
    <row r="16" spans="1:9" x14ac:dyDescent="0.25">
      <c r="A16" s="17" t="s">
        <v>12</v>
      </c>
    </row>
    <row r="18" spans="1:4" x14ac:dyDescent="0.25">
      <c r="A18" s="18" t="s">
        <v>16</v>
      </c>
    </row>
    <row r="19" spans="1:4" x14ac:dyDescent="0.25">
      <c r="A19" s="18"/>
    </row>
    <row r="20" spans="1:4" x14ac:dyDescent="0.25">
      <c r="A20" s="18" t="s">
        <v>15</v>
      </c>
    </row>
    <row r="21" spans="1:4" x14ac:dyDescent="0.25">
      <c r="A21" s="18"/>
    </row>
    <row r="22" spans="1:4" x14ac:dyDescent="0.25">
      <c r="A22" s="18" t="s">
        <v>13</v>
      </c>
    </row>
    <row r="23" spans="1:4" x14ac:dyDescent="0.25">
      <c r="A23" s="18"/>
    </row>
    <row r="24" spans="1:4" ht="15.75" x14ac:dyDescent="0.25">
      <c r="A24" s="19" t="s">
        <v>14</v>
      </c>
    </row>
    <row r="25" spans="1:4" ht="15.75" x14ac:dyDescent="0.25">
      <c r="A25" s="20"/>
    </row>
    <row r="31" spans="1:4" x14ac:dyDescent="0.25">
      <c r="D31" t="s">
        <v>19</v>
      </c>
    </row>
  </sheetData>
  <mergeCells count="6">
    <mergeCell ref="I7:I8"/>
    <mergeCell ref="D7:G7"/>
    <mergeCell ref="A7:A8"/>
    <mergeCell ref="B7:B8"/>
    <mergeCell ref="C7:C8"/>
    <mergeCell ref="H7:H8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9" sqref="B9"/>
    </sheetView>
  </sheetViews>
  <sheetFormatPr baseColWidth="10" defaultRowHeight="15" x14ac:dyDescent="0.25"/>
  <cols>
    <col min="1" max="1" width="16.28515625" customWidth="1"/>
    <col min="4" max="7" width="6.7109375" customWidth="1"/>
  </cols>
  <sheetData>
    <row r="1" spans="1:9" x14ac:dyDescent="0.25">
      <c r="B1" t="s">
        <v>17</v>
      </c>
    </row>
    <row r="2" spans="1:9" ht="21" x14ac:dyDescent="0.35">
      <c r="B2" s="21" t="s">
        <v>18</v>
      </c>
      <c r="C2" s="1"/>
      <c r="D2" s="1"/>
      <c r="E2" s="1"/>
    </row>
    <row r="3" spans="1:9" x14ac:dyDescent="0.25">
      <c r="B3" t="s">
        <v>21</v>
      </c>
    </row>
    <row r="4" spans="1:9" x14ac:dyDescent="0.25">
      <c r="B4" t="s">
        <v>22</v>
      </c>
    </row>
    <row r="6" spans="1:9" ht="15.75" thickBot="1" x14ac:dyDescent="0.3">
      <c r="D6" t="s">
        <v>19</v>
      </c>
    </row>
    <row r="7" spans="1:9" ht="124.5" customHeight="1" thickBot="1" x14ac:dyDescent="0.3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1.75" thickBot="1" x14ac:dyDescent="0.4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5">
      <c r="A9" s="7" t="s">
        <v>1</v>
      </c>
      <c r="B9" s="8">
        <v>8</v>
      </c>
      <c r="C9" s="9">
        <v>318</v>
      </c>
      <c r="D9" s="8">
        <v>1</v>
      </c>
      <c r="E9" s="9">
        <v>1</v>
      </c>
      <c r="F9" s="8">
        <v>0</v>
      </c>
      <c r="G9" s="9">
        <v>1</v>
      </c>
      <c r="H9" s="8">
        <v>1</v>
      </c>
      <c r="I9" s="10">
        <v>2</v>
      </c>
    </row>
    <row r="10" spans="1:9" x14ac:dyDescent="0.25">
      <c r="A10" s="11" t="s">
        <v>2</v>
      </c>
      <c r="B10" s="5">
        <v>5</v>
      </c>
      <c r="C10" s="6">
        <v>263</v>
      </c>
      <c r="D10" s="5">
        <v>2</v>
      </c>
      <c r="E10" s="6">
        <v>7</v>
      </c>
      <c r="F10" s="5">
        <v>0</v>
      </c>
      <c r="G10" s="6">
        <v>1</v>
      </c>
      <c r="H10" s="5">
        <v>3</v>
      </c>
      <c r="I10" s="12">
        <v>4</v>
      </c>
    </row>
    <row r="11" spans="1:9" x14ac:dyDescent="0.25">
      <c r="A11" s="11" t="s">
        <v>3</v>
      </c>
      <c r="B11" s="5">
        <v>4</v>
      </c>
      <c r="C11" s="6">
        <v>250</v>
      </c>
      <c r="D11" s="5">
        <v>0</v>
      </c>
      <c r="E11" s="6">
        <v>1</v>
      </c>
      <c r="F11" s="5">
        <v>0</v>
      </c>
      <c r="G11" s="6">
        <v>0</v>
      </c>
      <c r="H11" s="5">
        <v>1</v>
      </c>
      <c r="I11" s="12">
        <v>1</v>
      </c>
    </row>
    <row r="12" spans="1:9" x14ac:dyDescent="0.25">
      <c r="A12" s="11" t="s">
        <v>4</v>
      </c>
      <c r="B12" s="5">
        <v>1</v>
      </c>
      <c r="C12" s="6">
        <v>100</v>
      </c>
      <c r="D12" s="5" t="s">
        <v>20</v>
      </c>
      <c r="E12" s="6">
        <v>2</v>
      </c>
      <c r="F12" s="5">
        <v>0</v>
      </c>
      <c r="G12" s="6">
        <v>3</v>
      </c>
      <c r="H12" s="5">
        <v>4</v>
      </c>
      <c r="I12" s="12">
        <v>5</v>
      </c>
    </row>
    <row r="13" spans="1:9" x14ac:dyDescent="0.25">
      <c r="A13" s="11" t="s">
        <v>5</v>
      </c>
      <c r="B13" s="5">
        <v>14</v>
      </c>
      <c r="C13" s="6">
        <v>366</v>
      </c>
      <c r="D13" s="5" t="s">
        <v>20</v>
      </c>
      <c r="E13" s="6">
        <v>1</v>
      </c>
      <c r="F13" s="5">
        <v>2</v>
      </c>
      <c r="G13" s="6">
        <v>7</v>
      </c>
      <c r="H13" s="5">
        <v>7</v>
      </c>
      <c r="I13" s="12">
        <v>7</v>
      </c>
    </row>
    <row r="14" spans="1:9" ht="15.75" thickBot="1" x14ac:dyDescent="0.3">
      <c r="A14" s="13" t="s">
        <v>11</v>
      </c>
      <c r="B14" s="14">
        <f t="shared" ref="B14:I14" si="0">SUM(B9:B13)</f>
        <v>32</v>
      </c>
      <c r="C14" s="15">
        <f t="shared" si="0"/>
        <v>1297</v>
      </c>
      <c r="D14" s="14">
        <f t="shared" si="0"/>
        <v>3</v>
      </c>
      <c r="E14" s="15">
        <f t="shared" si="0"/>
        <v>12</v>
      </c>
      <c r="F14" s="14">
        <f t="shared" si="0"/>
        <v>2</v>
      </c>
      <c r="G14" s="15">
        <f t="shared" si="0"/>
        <v>12</v>
      </c>
      <c r="H14" s="14">
        <f t="shared" si="0"/>
        <v>16</v>
      </c>
      <c r="I14" s="16">
        <f t="shared" si="0"/>
        <v>19</v>
      </c>
    </row>
    <row r="16" spans="1:9" x14ac:dyDescent="0.25">
      <c r="A16" s="17" t="s">
        <v>12</v>
      </c>
    </row>
    <row r="18" spans="1:4" x14ac:dyDescent="0.25">
      <c r="A18" s="18" t="s">
        <v>16</v>
      </c>
    </row>
    <row r="19" spans="1:4" x14ac:dyDescent="0.25">
      <c r="A19" s="18"/>
    </row>
    <row r="20" spans="1:4" x14ac:dyDescent="0.25">
      <c r="A20" s="18" t="s">
        <v>15</v>
      </c>
    </row>
    <row r="21" spans="1:4" x14ac:dyDescent="0.25">
      <c r="A21" s="18"/>
    </row>
    <row r="22" spans="1:4" x14ac:dyDescent="0.25">
      <c r="A22" s="18" t="s">
        <v>13</v>
      </c>
    </row>
    <row r="23" spans="1:4" x14ac:dyDescent="0.25">
      <c r="A23" s="18"/>
    </row>
    <row r="24" spans="1:4" ht="15.75" x14ac:dyDescent="0.25">
      <c r="A24" s="19" t="s">
        <v>14</v>
      </c>
    </row>
    <row r="25" spans="1:4" ht="15.75" x14ac:dyDescent="0.25">
      <c r="A25" s="20"/>
    </row>
    <row r="31" spans="1:4" x14ac:dyDescent="0.25">
      <c r="D31" t="s">
        <v>19</v>
      </c>
    </row>
  </sheetData>
  <mergeCells count="6">
    <mergeCell ref="I7:I8"/>
    <mergeCell ref="A7:A8"/>
    <mergeCell ref="B7:B8"/>
    <mergeCell ref="C7:C8"/>
    <mergeCell ref="D7:G7"/>
    <mergeCell ref="H7:H8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16" sqref="B16"/>
    </sheetView>
  </sheetViews>
  <sheetFormatPr baseColWidth="10" defaultRowHeight="15" x14ac:dyDescent="0.25"/>
  <cols>
    <col min="1" max="1" width="16.28515625" customWidth="1"/>
    <col min="4" max="7" width="6.7109375" customWidth="1"/>
  </cols>
  <sheetData>
    <row r="1" spans="1:9" x14ac:dyDescent="0.25">
      <c r="B1" t="s">
        <v>17</v>
      </c>
    </row>
    <row r="2" spans="1:9" ht="21" x14ac:dyDescent="0.35">
      <c r="B2" s="21" t="s">
        <v>18</v>
      </c>
      <c r="C2" s="1"/>
      <c r="D2" s="1"/>
      <c r="E2" s="1"/>
    </row>
    <row r="3" spans="1:9" x14ac:dyDescent="0.25">
      <c r="B3" t="s">
        <v>21</v>
      </c>
    </row>
    <row r="4" spans="1:9" x14ac:dyDescent="0.25">
      <c r="B4" t="s">
        <v>24</v>
      </c>
    </row>
    <row r="6" spans="1:9" ht="15.75" thickBot="1" x14ac:dyDescent="0.3">
      <c r="D6" t="s">
        <v>19</v>
      </c>
    </row>
    <row r="7" spans="1:9" ht="124.5" customHeight="1" thickBot="1" x14ac:dyDescent="0.3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1.75" thickBot="1" x14ac:dyDescent="0.4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5">
      <c r="A9" s="7" t="s">
        <v>1</v>
      </c>
      <c r="B9" s="8">
        <v>2</v>
      </c>
      <c r="C9" s="9">
        <v>92</v>
      </c>
      <c r="D9" s="8">
        <v>0</v>
      </c>
      <c r="E9" s="9">
        <v>0</v>
      </c>
      <c r="F9" s="8">
        <v>0</v>
      </c>
      <c r="G9" s="9">
        <v>2</v>
      </c>
      <c r="H9" s="8">
        <v>7</v>
      </c>
      <c r="I9" s="10">
        <v>7</v>
      </c>
    </row>
    <row r="10" spans="1:9" x14ac:dyDescent="0.25">
      <c r="A10" s="11" t="s">
        <v>2</v>
      </c>
      <c r="B10" s="5">
        <v>2</v>
      </c>
      <c r="C10" s="6">
        <v>66</v>
      </c>
      <c r="D10" s="5">
        <v>1</v>
      </c>
      <c r="E10" s="6">
        <v>0</v>
      </c>
      <c r="F10" s="5">
        <v>0</v>
      </c>
      <c r="G10" s="6">
        <v>3</v>
      </c>
      <c r="H10" s="5">
        <v>1</v>
      </c>
      <c r="I10" s="12">
        <v>1</v>
      </c>
    </row>
    <row r="11" spans="1:9" x14ac:dyDescent="0.25">
      <c r="A11" s="11" t="s">
        <v>3</v>
      </c>
      <c r="B11" s="5">
        <v>1</v>
      </c>
      <c r="C11" s="6">
        <v>95</v>
      </c>
      <c r="D11" s="5">
        <v>0</v>
      </c>
      <c r="E11" s="6">
        <v>0</v>
      </c>
      <c r="F11" s="5">
        <v>0</v>
      </c>
      <c r="G11" s="6">
        <v>0</v>
      </c>
      <c r="H11" s="5">
        <v>0</v>
      </c>
      <c r="I11" s="12">
        <v>0</v>
      </c>
    </row>
    <row r="12" spans="1:9" x14ac:dyDescent="0.25">
      <c r="A12" s="11" t="s">
        <v>4</v>
      </c>
      <c r="B12" s="5"/>
      <c r="C12" s="6"/>
      <c r="D12" s="5" t="s">
        <v>20</v>
      </c>
      <c r="E12" s="6">
        <v>0</v>
      </c>
      <c r="F12" s="5">
        <v>0</v>
      </c>
      <c r="G12" s="6">
        <v>0</v>
      </c>
      <c r="H12" s="5">
        <v>3</v>
      </c>
      <c r="I12" s="12">
        <v>3</v>
      </c>
    </row>
    <row r="13" spans="1:9" x14ac:dyDescent="0.25">
      <c r="A13" s="11" t="s">
        <v>5</v>
      </c>
      <c r="B13" s="5">
        <v>2</v>
      </c>
      <c r="C13" s="6">
        <v>35</v>
      </c>
      <c r="D13" s="5" t="s">
        <v>20</v>
      </c>
      <c r="E13" s="6">
        <v>0</v>
      </c>
      <c r="F13" s="5">
        <v>0</v>
      </c>
      <c r="G13" s="6">
        <v>1</v>
      </c>
      <c r="H13" s="5">
        <v>10</v>
      </c>
      <c r="I13" s="12">
        <v>10</v>
      </c>
    </row>
    <row r="14" spans="1:9" ht="15.75" thickBot="1" x14ac:dyDescent="0.3">
      <c r="A14" s="13" t="s">
        <v>11</v>
      </c>
      <c r="B14" s="14">
        <f t="shared" ref="B14:I14" si="0">SUM(B9:B13)</f>
        <v>7</v>
      </c>
      <c r="C14" s="15">
        <f t="shared" si="0"/>
        <v>288</v>
      </c>
      <c r="D14" s="14">
        <f t="shared" si="0"/>
        <v>1</v>
      </c>
      <c r="E14" s="15">
        <f t="shared" si="0"/>
        <v>0</v>
      </c>
      <c r="F14" s="14">
        <f t="shared" si="0"/>
        <v>0</v>
      </c>
      <c r="G14" s="15">
        <f t="shared" si="0"/>
        <v>6</v>
      </c>
      <c r="H14" s="14">
        <f t="shared" si="0"/>
        <v>21</v>
      </c>
      <c r="I14" s="16">
        <f t="shared" si="0"/>
        <v>21</v>
      </c>
    </row>
    <row r="16" spans="1:9" x14ac:dyDescent="0.25">
      <c r="A16" s="17" t="s">
        <v>12</v>
      </c>
    </row>
    <row r="18" spans="1:4" x14ac:dyDescent="0.25">
      <c r="A18" s="18" t="s">
        <v>16</v>
      </c>
    </row>
    <row r="19" spans="1:4" x14ac:dyDescent="0.25">
      <c r="A19" s="18"/>
    </row>
    <row r="20" spans="1:4" x14ac:dyDescent="0.25">
      <c r="A20" s="18" t="s">
        <v>15</v>
      </c>
    </row>
    <row r="21" spans="1:4" x14ac:dyDescent="0.25">
      <c r="A21" s="18"/>
    </row>
    <row r="22" spans="1:4" x14ac:dyDescent="0.25">
      <c r="A22" s="18" t="s">
        <v>13</v>
      </c>
    </row>
    <row r="23" spans="1:4" x14ac:dyDescent="0.25">
      <c r="A23" s="18"/>
    </row>
    <row r="24" spans="1:4" ht="15.75" x14ac:dyDescent="0.25">
      <c r="A24" s="19" t="s">
        <v>14</v>
      </c>
    </row>
    <row r="25" spans="1:4" ht="15.75" x14ac:dyDescent="0.25">
      <c r="A25" s="20"/>
    </row>
    <row r="31" spans="1:4" x14ac:dyDescent="0.25">
      <c r="D31" t="s">
        <v>19</v>
      </c>
    </row>
  </sheetData>
  <mergeCells count="6">
    <mergeCell ref="I7:I8"/>
    <mergeCell ref="A7:A8"/>
    <mergeCell ref="B7:B8"/>
    <mergeCell ref="C7:C8"/>
    <mergeCell ref="D7:G7"/>
    <mergeCell ref="H7:H8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zoomScale="130" zoomScaleNormal="130" workbookViewId="0">
      <selection sqref="A1:J24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3.42578125" customWidth="1"/>
    <col min="4" max="4" width="12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30</v>
      </c>
    </row>
    <row r="4" spans="2:10" x14ac:dyDescent="0.25">
      <c r="C4" t="s">
        <v>28</v>
      </c>
      <c r="D4" t="s">
        <v>29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124</v>
      </c>
      <c r="D9" s="24">
        <v>3357</v>
      </c>
      <c r="E9" s="8">
        <v>0</v>
      </c>
      <c r="F9" s="9">
        <v>0</v>
      </c>
      <c r="G9" s="8">
        <v>0</v>
      </c>
      <c r="H9" s="9">
        <v>25</v>
      </c>
      <c r="I9" s="8">
        <v>49</v>
      </c>
      <c r="J9" s="10">
        <v>105</v>
      </c>
    </row>
    <row r="10" spans="2:10" x14ac:dyDescent="0.25">
      <c r="B10" s="11" t="s">
        <v>2</v>
      </c>
      <c r="C10" s="25">
        <v>49</v>
      </c>
      <c r="D10" s="6">
        <v>2324</v>
      </c>
      <c r="E10" s="25">
        <v>0</v>
      </c>
      <c r="F10" s="6">
        <v>0</v>
      </c>
      <c r="G10" s="25">
        <v>0</v>
      </c>
      <c r="H10" s="6">
        <v>26</v>
      </c>
      <c r="I10" s="25">
        <v>298</v>
      </c>
      <c r="J10" s="12">
        <v>474</v>
      </c>
    </row>
    <row r="11" spans="2:10" x14ac:dyDescent="0.25">
      <c r="B11" s="11" t="s">
        <v>3</v>
      </c>
      <c r="C11" s="26">
        <v>187</v>
      </c>
      <c r="D11" s="6">
        <v>1344</v>
      </c>
      <c r="E11" s="26">
        <v>4</v>
      </c>
      <c r="F11" s="6">
        <v>11</v>
      </c>
      <c r="G11" s="26">
        <v>0</v>
      </c>
      <c r="H11" s="6">
        <v>0</v>
      </c>
      <c r="I11" s="26">
        <v>67</v>
      </c>
      <c r="J11" s="12">
        <v>237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0</v>
      </c>
      <c r="G12" s="25">
        <v>0</v>
      </c>
      <c r="H12" s="6">
        <v>4</v>
      </c>
      <c r="I12" s="25">
        <v>55</v>
      </c>
      <c r="J12" s="12">
        <v>149</v>
      </c>
    </row>
    <row r="13" spans="2:10" x14ac:dyDescent="0.25">
      <c r="B13" s="11" t="s">
        <v>5</v>
      </c>
      <c r="C13" s="5">
        <v>18</v>
      </c>
      <c r="D13" s="6">
        <v>422</v>
      </c>
      <c r="E13" s="5" t="s">
        <v>20</v>
      </c>
      <c r="F13" s="6">
        <v>0</v>
      </c>
      <c r="G13" s="5">
        <v>0</v>
      </c>
      <c r="H13" s="6">
        <v>0</v>
      </c>
      <c r="I13" s="5">
        <v>71</v>
      </c>
      <c r="J13" s="12">
        <v>97</v>
      </c>
    </row>
    <row r="14" spans="2:10" ht="15.75" thickBot="1" x14ac:dyDescent="0.3">
      <c r="B14" s="13" t="s">
        <v>11</v>
      </c>
      <c r="C14" s="14">
        <v>384</v>
      </c>
      <c r="D14" s="15">
        <v>7769</v>
      </c>
      <c r="E14" s="14">
        <v>4</v>
      </c>
      <c r="F14" s="15">
        <v>11</v>
      </c>
      <c r="G14" s="14">
        <v>0</v>
      </c>
      <c r="H14" s="15">
        <v>55</v>
      </c>
      <c r="I14" s="14">
        <v>540</v>
      </c>
      <c r="J14" s="16">
        <v>1062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6" zoomScale="130" zoomScaleNormal="130" workbookViewId="0">
      <selection activeCell="L10" sqref="L10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28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71</v>
      </c>
      <c r="D9" s="24">
        <v>2618</v>
      </c>
      <c r="E9" s="8">
        <v>1</v>
      </c>
      <c r="F9" s="9">
        <v>4</v>
      </c>
      <c r="G9" s="8">
        <v>0</v>
      </c>
      <c r="H9" s="9">
        <v>10</v>
      </c>
      <c r="I9" s="8">
        <v>38</v>
      </c>
      <c r="J9" s="10">
        <v>39</v>
      </c>
    </row>
    <row r="10" spans="2:10" x14ac:dyDescent="0.25">
      <c r="B10" s="11" t="s">
        <v>2</v>
      </c>
      <c r="C10" s="25">
        <v>20</v>
      </c>
      <c r="D10" s="6">
        <v>703</v>
      </c>
      <c r="E10" s="25">
        <v>3</v>
      </c>
      <c r="F10" s="6">
        <v>7</v>
      </c>
      <c r="G10" s="25">
        <v>0</v>
      </c>
      <c r="H10" s="6">
        <v>5</v>
      </c>
      <c r="I10" s="25">
        <v>223</v>
      </c>
      <c r="J10" s="12">
        <v>224</v>
      </c>
    </row>
    <row r="11" spans="2:10" x14ac:dyDescent="0.25">
      <c r="B11" s="11" t="s">
        <v>3</v>
      </c>
      <c r="C11" s="26">
        <v>17</v>
      </c>
      <c r="D11" s="6">
        <v>1174</v>
      </c>
      <c r="E11" s="26">
        <v>10</v>
      </c>
      <c r="F11" s="6">
        <v>14</v>
      </c>
      <c r="G11" s="26">
        <v>0</v>
      </c>
      <c r="H11" s="6">
        <v>17</v>
      </c>
      <c r="I11" s="26">
        <v>49</v>
      </c>
      <c r="J11" s="12">
        <v>49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46</v>
      </c>
      <c r="J12" s="12">
        <v>46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56</v>
      </c>
      <c r="J13" s="12">
        <v>56</v>
      </c>
    </row>
    <row r="14" spans="2:10" ht="15.75" thickBot="1" x14ac:dyDescent="0.3">
      <c r="B14" s="13" t="s">
        <v>11</v>
      </c>
      <c r="C14" s="14">
        <f t="shared" ref="C14:J14" si="0">SUM(C9:C13)</f>
        <v>131</v>
      </c>
      <c r="D14" s="15">
        <f t="shared" si="0"/>
        <v>5218</v>
      </c>
      <c r="E14" s="14">
        <f t="shared" si="0"/>
        <v>14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412</v>
      </c>
      <c r="J14" s="16">
        <f t="shared" si="0"/>
        <v>414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zoomScale="130" zoomScaleNormal="130" workbookViewId="0">
      <selection activeCell="L25" sqref="L25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28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76</v>
      </c>
      <c r="D9" s="24">
        <v>2779</v>
      </c>
      <c r="E9" s="8">
        <v>1</v>
      </c>
      <c r="F9" s="9">
        <v>4</v>
      </c>
      <c r="G9" s="8">
        <v>0</v>
      </c>
      <c r="H9" s="9">
        <v>10</v>
      </c>
      <c r="I9" s="8">
        <v>41</v>
      </c>
      <c r="J9" s="10">
        <v>42</v>
      </c>
    </row>
    <row r="10" spans="2:10" x14ac:dyDescent="0.25">
      <c r="B10" s="11" t="s">
        <v>2</v>
      </c>
      <c r="C10" s="25">
        <v>22</v>
      </c>
      <c r="D10" s="6">
        <v>750</v>
      </c>
      <c r="E10" s="25">
        <v>3</v>
      </c>
      <c r="F10" s="6">
        <v>7</v>
      </c>
      <c r="G10" s="25">
        <v>0</v>
      </c>
      <c r="H10" s="6">
        <v>5</v>
      </c>
      <c r="I10" s="25">
        <v>261</v>
      </c>
      <c r="J10" s="12">
        <v>261</v>
      </c>
    </row>
    <row r="11" spans="2:10" x14ac:dyDescent="0.25">
      <c r="B11" s="11" t="s">
        <v>3</v>
      </c>
      <c r="C11" s="26">
        <v>17</v>
      </c>
      <c r="D11" s="6">
        <v>1174</v>
      </c>
      <c r="E11" s="26">
        <v>10</v>
      </c>
      <c r="F11" s="6">
        <v>14</v>
      </c>
      <c r="G11" s="26">
        <v>0</v>
      </c>
      <c r="H11" s="6">
        <v>17</v>
      </c>
      <c r="I11" s="26">
        <v>55</v>
      </c>
      <c r="J11" s="12">
        <v>55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50</v>
      </c>
      <c r="J12" s="12">
        <v>50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63</v>
      </c>
      <c r="J13" s="12">
        <v>63</v>
      </c>
    </row>
    <row r="14" spans="2:10" ht="15.75" thickBot="1" x14ac:dyDescent="0.3">
      <c r="B14" s="13" t="s">
        <v>11</v>
      </c>
      <c r="C14" s="14">
        <f t="shared" ref="C14:J14" si="0">SUM(C9:C13)</f>
        <v>138</v>
      </c>
      <c r="D14" s="15">
        <f t="shared" si="0"/>
        <v>5426</v>
      </c>
      <c r="E14" s="14">
        <f t="shared" si="0"/>
        <v>14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470</v>
      </c>
      <c r="J14" s="16">
        <f t="shared" si="0"/>
        <v>471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6" zoomScale="130" zoomScaleNormal="130" workbookViewId="0">
      <selection activeCell="L12" sqref="L12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28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71</v>
      </c>
      <c r="D9" s="24">
        <v>2618</v>
      </c>
      <c r="E9" s="8">
        <v>1</v>
      </c>
      <c r="F9" s="9">
        <v>4</v>
      </c>
      <c r="G9" s="8">
        <v>0</v>
      </c>
      <c r="H9" s="9">
        <v>10</v>
      </c>
      <c r="I9" s="8">
        <v>36</v>
      </c>
      <c r="J9" s="10">
        <v>37</v>
      </c>
    </row>
    <row r="10" spans="2:10" x14ac:dyDescent="0.25">
      <c r="B10" s="11" t="s">
        <v>2</v>
      </c>
      <c r="C10" s="25">
        <v>20</v>
      </c>
      <c r="D10" s="6">
        <v>703</v>
      </c>
      <c r="E10" s="25">
        <v>3</v>
      </c>
      <c r="F10" s="6">
        <v>7</v>
      </c>
      <c r="G10" s="25">
        <v>0</v>
      </c>
      <c r="H10" s="6">
        <v>5</v>
      </c>
      <c r="I10" s="25">
        <v>196</v>
      </c>
      <c r="J10" s="12">
        <v>197</v>
      </c>
    </row>
    <row r="11" spans="2:10" x14ac:dyDescent="0.25">
      <c r="B11" s="11" t="s">
        <v>3</v>
      </c>
      <c r="C11" s="26">
        <v>17</v>
      </c>
      <c r="D11" s="6">
        <v>1174</v>
      </c>
      <c r="E11" s="26">
        <v>7</v>
      </c>
      <c r="F11" s="6">
        <v>14</v>
      </c>
      <c r="G11" s="26">
        <v>0</v>
      </c>
      <c r="H11" s="6">
        <v>17</v>
      </c>
      <c r="I11" s="26">
        <v>42</v>
      </c>
      <c r="J11" s="12">
        <v>42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45</v>
      </c>
      <c r="J12" s="12">
        <v>45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56</v>
      </c>
      <c r="J13" s="12">
        <v>56</v>
      </c>
    </row>
    <row r="14" spans="2:10" ht="15.75" thickBot="1" x14ac:dyDescent="0.3">
      <c r="B14" s="13" t="s">
        <v>11</v>
      </c>
      <c r="C14" s="14">
        <f t="shared" ref="C14:J14" si="0">SUM(C9:C13)</f>
        <v>131</v>
      </c>
      <c r="D14" s="15">
        <f t="shared" si="0"/>
        <v>5218</v>
      </c>
      <c r="E14" s="14">
        <f t="shared" si="0"/>
        <v>11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375</v>
      </c>
      <c r="J14" s="16">
        <f t="shared" si="0"/>
        <v>377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zoomScale="120" zoomScaleNormal="120" workbookViewId="0">
      <selection activeCell="L8" sqref="L8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27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68</v>
      </c>
      <c r="D9" s="24">
        <v>2514</v>
      </c>
      <c r="E9" s="8">
        <v>1</v>
      </c>
      <c r="F9" s="9">
        <v>4</v>
      </c>
      <c r="G9" s="8">
        <v>0</v>
      </c>
      <c r="H9" s="9">
        <v>10</v>
      </c>
      <c r="I9" s="8">
        <v>32</v>
      </c>
      <c r="J9" s="10">
        <v>33</v>
      </c>
    </row>
    <row r="10" spans="2:10" x14ac:dyDescent="0.25">
      <c r="B10" s="11" t="s">
        <v>2</v>
      </c>
      <c r="C10" s="25">
        <v>20</v>
      </c>
      <c r="D10" s="6">
        <v>703</v>
      </c>
      <c r="E10" s="25">
        <v>3</v>
      </c>
      <c r="F10" s="6">
        <v>7</v>
      </c>
      <c r="G10" s="25">
        <v>0</v>
      </c>
      <c r="H10" s="6">
        <v>5</v>
      </c>
      <c r="I10" s="25">
        <v>181</v>
      </c>
      <c r="J10" s="12">
        <v>182</v>
      </c>
    </row>
    <row r="11" spans="2:10" x14ac:dyDescent="0.25">
      <c r="B11" s="11" t="s">
        <v>3</v>
      </c>
      <c r="C11" s="26">
        <v>17</v>
      </c>
      <c r="D11" s="6">
        <v>1174</v>
      </c>
      <c r="E11" s="26">
        <v>7</v>
      </c>
      <c r="F11" s="6">
        <v>14</v>
      </c>
      <c r="G11" s="26">
        <v>0</v>
      </c>
      <c r="H11" s="6">
        <v>17</v>
      </c>
      <c r="I11" s="26">
        <v>42</v>
      </c>
      <c r="J11" s="12">
        <v>42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44</v>
      </c>
      <c r="J12" s="12">
        <v>44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51</v>
      </c>
      <c r="J13" s="12">
        <v>51</v>
      </c>
    </row>
    <row r="14" spans="2:10" ht="15.75" thickBot="1" x14ac:dyDescent="0.3">
      <c r="B14" s="13" t="s">
        <v>11</v>
      </c>
      <c r="C14" s="14">
        <f t="shared" ref="C14:J14" si="0">SUM(C9:C13)</f>
        <v>128</v>
      </c>
      <c r="D14" s="15">
        <f t="shared" si="0"/>
        <v>5114</v>
      </c>
      <c r="E14" s="14">
        <f t="shared" si="0"/>
        <v>11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350</v>
      </c>
      <c r="J14" s="16">
        <f t="shared" si="0"/>
        <v>352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7" zoomScale="120" zoomScaleNormal="120" workbookViewId="0">
      <selection activeCell="F17" sqref="F17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26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68</v>
      </c>
      <c r="D9" s="24">
        <v>2514</v>
      </c>
      <c r="E9" s="8">
        <v>1</v>
      </c>
      <c r="F9" s="9">
        <v>4</v>
      </c>
      <c r="G9" s="8">
        <v>0</v>
      </c>
      <c r="H9" s="9">
        <v>10</v>
      </c>
      <c r="I9" s="8">
        <v>32</v>
      </c>
      <c r="J9" s="10">
        <v>33</v>
      </c>
    </row>
    <row r="10" spans="2:10" x14ac:dyDescent="0.25">
      <c r="B10" s="11" t="s">
        <v>2</v>
      </c>
      <c r="C10" s="25">
        <v>19</v>
      </c>
      <c r="D10" s="6">
        <v>671</v>
      </c>
      <c r="E10" s="25">
        <v>3</v>
      </c>
      <c r="F10" s="6">
        <v>7</v>
      </c>
      <c r="G10" s="25">
        <v>0</v>
      </c>
      <c r="H10" s="6">
        <v>5</v>
      </c>
      <c r="I10" s="25">
        <v>154</v>
      </c>
      <c r="J10" s="12">
        <v>155</v>
      </c>
    </row>
    <row r="11" spans="2:10" x14ac:dyDescent="0.25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39</v>
      </c>
      <c r="J11" s="12">
        <v>39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43</v>
      </c>
      <c r="J12" s="12">
        <v>43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42</v>
      </c>
      <c r="J13" s="12">
        <v>42</v>
      </c>
    </row>
    <row r="14" spans="2:10" ht="15.75" thickBot="1" x14ac:dyDescent="0.3">
      <c r="B14" s="13" t="s">
        <v>11</v>
      </c>
      <c r="C14" s="14">
        <f t="shared" ref="C14:J14" si="0">SUM(C9:C13)</f>
        <v>127</v>
      </c>
      <c r="D14" s="15">
        <f t="shared" si="0"/>
        <v>5082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310</v>
      </c>
      <c r="J14" s="16">
        <f t="shared" si="0"/>
        <v>312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7" zoomScale="120" zoomScaleNormal="120" workbookViewId="0">
      <selection activeCell="L7" sqref="L7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26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62</v>
      </c>
      <c r="D9" s="24">
        <v>2355</v>
      </c>
      <c r="E9" s="8">
        <v>1</v>
      </c>
      <c r="F9" s="9">
        <v>4</v>
      </c>
      <c r="G9" s="8">
        <v>0</v>
      </c>
      <c r="H9" s="9">
        <v>10</v>
      </c>
      <c r="I9" s="8">
        <v>28</v>
      </c>
      <c r="J9" s="10">
        <v>29</v>
      </c>
    </row>
    <row r="10" spans="2:10" x14ac:dyDescent="0.25">
      <c r="B10" s="11" t="s">
        <v>2</v>
      </c>
      <c r="C10" s="25">
        <v>16</v>
      </c>
      <c r="D10" s="6">
        <v>659</v>
      </c>
      <c r="E10" s="25">
        <v>3</v>
      </c>
      <c r="F10" s="6">
        <v>7</v>
      </c>
      <c r="G10" s="25">
        <v>0</v>
      </c>
      <c r="H10" s="6">
        <v>5</v>
      </c>
      <c r="I10" s="25">
        <v>132</v>
      </c>
      <c r="J10" s="12">
        <v>133</v>
      </c>
    </row>
    <row r="11" spans="2:10" x14ac:dyDescent="0.25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36</v>
      </c>
      <c r="J11" s="12">
        <v>36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40</v>
      </c>
      <c r="J12" s="12">
        <v>40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36</v>
      </c>
      <c r="J13" s="12">
        <v>36</v>
      </c>
    </row>
    <row r="14" spans="2:10" ht="15.75" thickBot="1" x14ac:dyDescent="0.3">
      <c r="B14" s="13" t="s">
        <v>11</v>
      </c>
      <c r="C14" s="14">
        <f t="shared" ref="C14:J14" si="0">SUM(C9:C13)</f>
        <v>118</v>
      </c>
      <c r="D14" s="15">
        <f t="shared" si="0"/>
        <v>4911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272</v>
      </c>
      <c r="J14" s="16">
        <f t="shared" si="0"/>
        <v>274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7" zoomScale="120" zoomScaleNormal="120" workbookViewId="0">
      <selection activeCell="L9" sqref="L9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5">
      <c r="C4" t="s">
        <v>26</v>
      </c>
    </row>
    <row r="6" spans="2:10" ht="15.75" thickBot="1" x14ac:dyDescent="0.3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58</v>
      </c>
      <c r="D9" s="24">
        <v>2257</v>
      </c>
      <c r="E9" s="8">
        <v>1</v>
      </c>
      <c r="F9" s="9">
        <v>4</v>
      </c>
      <c r="G9" s="8">
        <v>0</v>
      </c>
      <c r="H9" s="9">
        <v>10</v>
      </c>
      <c r="I9" s="8">
        <v>24</v>
      </c>
      <c r="J9" s="10">
        <v>25</v>
      </c>
    </row>
    <row r="10" spans="2:10" x14ac:dyDescent="0.25">
      <c r="B10" s="11" t="s">
        <v>2</v>
      </c>
      <c r="C10" s="25">
        <v>16</v>
      </c>
      <c r="D10" s="6">
        <v>659</v>
      </c>
      <c r="E10" s="25">
        <v>3</v>
      </c>
      <c r="F10" s="6">
        <v>7</v>
      </c>
      <c r="G10" s="25">
        <v>0</v>
      </c>
      <c r="H10" s="6">
        <v>5</v>
      </c>
      <c r="I10" s="25">
        <v>114</v>
      </c>
      <c r="J10" s="12">
        <v>115</v>
      </c>
    </row>
    <row r="11" spans="2:10" x14ac:dyDescent="0.25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36</v>
      </c>
      <c r="J11" s="12">
        <v>36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38</v>
      </c>
      <c r="J12" s="12">
        <v>38</v>
      </c>
    </row>
    <row r="13" spans="2:10" x14ac:dyDescent="0.25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31</v>
      </c>
      <c r="J13" s="12">
        <v>31</v>
      </c>
    </row>
    <row r="14" spans="2:10" ht="15.75" thickBot="1" x14ac:dyDescent="0.3">
      <c r="B14" s="13" t="s">
        <v>11</v>
      </c>
      <c r="C14" s="14">
        <f t="shared" ref="C14:J14" si="0">SUM(C9:C13)</f>
        <v>114</v>
      </c>
      <c r="D14" s="15">
        <f t="shared" si="0"/>
        <v>4813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243</v>
      </c>
      <c r="J14" s="16">
        <f t="shared" si="0"/>
        <v>245</v>
      </c>
    </row>
    <row r="16" spans="2:10" x14ac:dyDescent="0.25">
      <c r="B16" s="17" t="s">
        <v>12</v>
      </c>
    </row>
    <row r="18" spans="2:5" x14ac:dyDescent="0.25">
      <c r="B18" s="18" t="s">
        <v>16</v>
      </c>
    </row>
    <row r="19" spans="2:5" x14ac:dyDescent="0.25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30 de julio 2020</vt:lpstr>
      <vt:lpstr>30 de abril2020</vt:lpstr>
      <vt:lpstr>Hasta el 15 de noviembre</vt:lpstr>
      <vt:lpstr>Hasta el 29 de noviembre</vt:lpstr>
      <vt:lpstr>Hasta el 08 de noviembre</vt:lpstr>
      <vt:lpstr>Hasta el 01 de noviembre</vt:lpstr>
      <vt:lpstr>Hasta el 27 de octubre</vt:lpstr>
      <vt:lpstr>Hasta el 20 de octubre</vt:lpstr>
      <vt:lpstr>Hasta el 11 de octubre</vt:lpstr>
      <vt:lpstr>Hasta el 04 de octubre </vt:lpstr>
      <vt:lpstr>Hasta el 27 de septiembre</vt:lpstr>
      <vt:lpstr>Hasta el 20 de septiembre</vt:lpstr>
      <vt:lpstr>Hasta el 15 septiembre </vt:lpstr>
      <vt:lpstr>Hasta el 08 septiembre</vt:lpstr>
      <vt:lpstr>Hasta el 31 de agosto</vt:lpstr>
      <vt:lpstr>Hasta el 25 agosto</vt:lpstr>
      <vt:lpstr>Hasta 18 agosto </vt:lpstr>
      <vt:lpstr>Semana del 18 al 23 de Agosto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Guerrero</dc:creator>
  <cp:lastModifiedBy>Joel  Caballero</cp:lastModifiedBy>
  <cp:lastPrinted>2020-08-06T19:36:30Z</cp:lastPrinted>
  <dcterms:created xsi:type="dcterms:W3CDTF">2019-08-09T14:41:34Z</dcterms:created>
  <dcterms:modified xsi:type="dcterms:W3CDTF">2020-08-06T19:36:48Z</dcterms:modified>
</cp:coreProperties>
</file>